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noridata\秘密基地\"/>
    </mc:Choice>
  </mc:AlternateContent>
  <bookViews>
    <workbookView xWindow="-15" yWindow="0" windowWidth="12300" windowHeight="8220" tabRatio="698"/>
  </bookViews>
  <sheets>
    <sheet name="配管系1" sheetId="12" r:id="rId1"/>
    <sheet name="配管系2" sheetId="25" r:id="rId2"/>
  </sheets>
  <definedNames>
    <definedName name="_xlnm.Print_Area" localSheetId="0">配管系1!$B$2:$AY$229</definedName>
    <definedName name="_xlnm.Print_Area" localSheetId="1">配管系2!$B$2:$AY$153</definedName>
  </definedNames>
  <calcPr calcId="152511" iterateDelta="9.9999999999999995E-8"/>
</workbook>
</file>

<file path=xl/calcChain.xml><?xml version="1.0" encoding="utf-8"?>
<calcChain xmlns="http://schemas.openxmlformats.org/spreadsheetml/2006/main">
  <c r="AW219" i="12" l="1"/>
  <c r="AT219" i="12"/>
  <c r="W219" i="12"/>
  <c r="T219" i="12"/>
  <c r="AW209" i="12"/>
  <c r="AT209" i="12"/>
  <c r="W209" i="12"/>
  <c r="T209" i="12"/>
  <c r="AW199" i="12"/>
  <c r="AT199" i="12"/>
  <c r="W199" i="12"/>
  <c r="T199" i="12"/>
  <c r="AW189" i="12"/>
  <c r="AT189" i="12"/>
  <c r="W189" i="12"/>
  <c r="T189" i="12"/>
  <c r="AW179" i="12"/>
  <c r="AT179" i="12"/>
  <c r="W179" i="12"/>
  <c r="T179" i="12"/>
  <c r="AV143" i="12" l="1"/>
  <c r="AS143" i="12"/>
  <c r="AV133" i="12"/>
  <c r="AS133" i="12"/>
  <c r="AV123" i="12"/>
  <c r="AS123" i="12"/>
  <c r="AV113" i="12"/>
  <c r="AS113" i="12"/>
  <c r="AV103" i="12"/>
  <c r="AS103" i="12"/>
  <c r="W143" i="12"/>
  <c r="T143" i="12"/>
  <c r="W133" i="12"/>
  <c r="T133" i="12"/>
  <c r="W123" i="12"/>
  <c r="T123" i="12"/>
  <c r="W113" i="12"/>
  <c r="T113" i="12"/>
  <c r="W103" i="12"/>
  <c r="T103" i="12"/>
  <c r="AV69" i="12" l="1"/>
  <c r="AV61" i="12"/>
  <c r="AV53" i="12"/>
  <c r="AV45" i="12"/>
  <c r="AV37" i="12"/>
  <c r="W69" i="12"/>
  <c r="W61" i="12"/>
  <c r="W53" i="12"/>
  <c r="W45" i="12"/>
  <c r="W37" i="12"/>
  <c r="AS69" i="12"/>
  <c r="AS61" i="12"/>
  <c r="AS53" i="12"/>
  <c r="AS45" i="12"/>
  <c r="AS37" i="12"/>
  <c r="T69" i="12"/>
  <c r="T61" i="12"/>
  <c r="T53" i="12"/>
  <c r="T45" i="12"/>
  <c r="T37" i="12"/>
</calcChain>
</file>

<file path=xl/sharedStrings.xml><?xml version="1.0" encoding="utf-8"?>
<sst xmlns="http://schemas.openxmlformats.org/spreadsheetml/2006/main" count="186" uniqueCount="91">
  <si>
    <t>9ポイント15ピクセル</t>
    <phoneticPr fontId="1"/>
  </si>
  <si>
    <t>角度</t>
    <rPh sb="0" eb="2">
      <t>カクド</t>
    </rPh>
    <phoneticPr fontId="1"/>
  </si>
  <si>
    <t>ρo</t>
    <phoneticPr fontId="1"/>
  </si>
  <si>
    <t>D/ρo</t>
    <phoneticPr fontId="1"/>
  </si>
  <si>
    <t>D/ρo</t>
    <phoneticPr fontId="1"/>
  </si>
  <si>
    <t>ρo</t>
    <phoneticPr fontId="1"/>
  </si>
  <si>
    <t>D</t>
    <phoneticPr fontId="1"/>
  </si>
  <si>
    <t>90ﾟ</t>
    <phoneticPr fontId="1"/>
  </si>
  <si>
    <t>straight</t>
    <phoneticPr fontId="1"/>
  </si>
  <si>
    <t>図形</t>
    <rPh sb="0" eb="2">
      <t>ズケイ</t>
    </rPh>
    <phoneticPr fontId="1"/>
  </si>
  <si>
    <t>■基本</t>
    <rPh sb="1" eb="3">
      <t>キホン</t>
    </rPh>
    <phoneticPr fontId="1"/>
  </si>
  <si>
    <t>図形</t>
    <rPh sb="0" eb="2">
      <t>ズケイ</t>
    </rPh>
    <phoneticPr fontId="1"/>
  </si>
  <si>
    <t>説明</t>
    <rPh sb="0" eb="2">
      <t>セツメイ</t>
    </rPh>
    <phoneticPr fontId="1"/>
  </si>
  <si>
    <t>パイプ(外観)</t>
    <rPh sb="4" eb="6">
      <t>ガイカン</t>
    </rPh>
    <phoneticPr fontId="1"/>
  </si>
  <si>
    <t>パイプ端(外観)</t>
    <rPh sb="3" eb="4">
      <t>タン</t>
    </rPh>
    <rPh sb="5" eb="7">
      <t>ガイカン</t>
    </rPh>
    <phoneticPr fontId="1"/>
  </si>
  <si>
    <t>■90ﾟエルボ</t>
    <phoneticPr fontId="1"/>
  </si>
  <si>
    <t>elbow90d40p</t>
    <phoneticPr fontId="1"/>
  </si>
  <si>
    <t>elbow90d45p</t>
    <phoneticPr fontId="1"/>
  </si>
  <si>
    <t>elbow90d50p</t>
    <phoneticPr fontId="1"/>
  </si>
  <si>
    <t>elbow90d55p</t>
    <phoneticPr fontId="1"/>
  </si>
  <si>
    <t>elbow90d60p</t>
    <phoneticPr fontId="1"/>
  </si>
  <si>
    <t>elbow90d65p</t>
    <phoneticPr fontId="1"/>
  </si>
  <si>
    <t>elbow90d70p</t>
    <phoneticPr fontId="1"/>
  </si>
  <si>
    <t>elbow90d75p</t>
    <phoneticPr fontId="1"/>
  </si>
  <si>
    <t>elbow90d80p</t>
    <phoneticPr fontId="1"/>
  </si>
  <si>
    <t>elbow90d85p</t>
    <phoneticPr fontId="1"/>
  </si>
  <si>
    <t>D=400～850</t>
    <phoneticPr fontId="1"/>
  </si>
  <si>
    <t>ρo=1000 (固定)</t>
    <rPh sb="9" eb="11">
      <t>コテイ</t>
    </rPh>
    <phoneticPr fontId="1"/>
  </si>
  <si>
    <t>100 (直線部分：固定)</t>
    <rPh sb="5" eb="7">
      <t>チョクセン</t>
    </rPh>
    <rPh sb="7" eb="9">
      <t>ブブン</t>
    </rPh>
    <rPh sb="10" eb="12">
      <t>コテイ</t>
    </rPh>
    <phoneticPr fontId="1"/>
  </si>
  <si>
    <t>180ﾟ</t>
  </si>
  <si>
    <t>■180ﾟエルボ</t>
  </si>
  <si>
    <t>elbow180d65p</t>
  </si>
  <si>
    <t>elbow180d70p</t>
  </si>
  <si>
    <t>elbow180d75p</t>
  </si>
  <si>
    <t>elbow180d40p</t>
  </si>
  <si>
    <t>elbow180d80p</t>
  </si>
  <si>
    <t>elbow180d45p</t>
  </si>
  <si>
    <t>elbow180d85p</t>
  </si>
  <si>
    <t>elbow180d50p</t>
  </si>
  <si>
    <t>elbow180d55p</t>
  </si>
  <si>
    <t>elbow180d60p</t>
  </si>
  <si>
    <t>■45ﾟエルボ</t>
    <phoneticPr fontId="1"/>
  </si>
  <si>
    <t>45ﾟ</t>
  </si>
  <si>
    <t>elbow45d60p</t>
  </si>
  <si>
    <t>elbow45d85p</t>
  </si>
  <si>
    <t>elbow45d40p</t>
  </si>
  <si>
    <t>elbow45d65p</t>
  </si>
  <si>
    <t>elbow45d45p</t>
  </si>
  <si>
    <t>elbow45d70p</t>
  </si>
  <si>
    <t>elbow45d50p</t>
  </si>
  <si>
    <t>elbow45d75p</t>
  </si>
  <si>
    <t>elbow45d55p</t>
  </si>
  <si>
    <t>elbow45d80p</t>
  </si>
  <si>
    <t>707 (図形枠)</t>
    <rPh sb="5" eb="8">
      <t>ズケイワク</t>
    </rPh>
    <phoneticPr fontId="1"/>
  </si>
  <si>
    <t>1000 (図形枠) (41mm)</t>
    <rPh sb="6" eb="8">
      <t>ズケイ</t>
    </rPh>
    <rPh sb="8" eb="9">
      <t>ワク</t>
    </rPh>
    <phoneticPr fontId="1"/>
  </si>
  <si>
    <t>(29mm)</t>
    <phoneticPr fontId="1"/>
  </si>
  <si>
    <t>1000 (図枠・曲線部)</t>
    <rPh sb="6" eb="7">
      <t>ズ</t>
    </rPh>
    <rPh sb="7" eb="8">
      <t>ワク</t>
    </rPh>
    <rPh sb="9" eb="11">
      <t>キョクセン</t>
    </rPh>
    <rPh sb="11" eb="12">
      <t>ブ</t>
    </rPh>
    <phoneticPr fontId="1"/>
  </si>
  <si>
    <t>(20mm)</t>
    <phoneticPr fontId="1"/>
  </si>
  <si>
    <t>2000 (図枠)</t>
    <rPh sb="6" eb="7">
      <t>ズ</t>
    </rPh>
    <rPh sb="7" eb="8">
      <t>ワク</t>
    </rPh>
    <phoneticPr fontId="1"/>
  </si>
  <si>
    <t>(40mm)</t>
    <phoneticPr fontId="1"/>
  </si>
  <si>
    <t>(20mm)</t>
    <phoneticPr fontId="1"/>
  </si>
  <si>
    <t>■90ﾟ分岐</t>
    <rPh sb="4" eb="6">
      <t>ブンキ</t>
    </rPh>
    <phoneticPr fontId="1"/>
  </si>
  <si>
    <t>のりしろ 1%</t>
    <phoneticPr fontId="1"/>
  </si>
  <si>
    <t>のりしろ 2%</t>
    <phoneticPr fontId="1"/>
  </si>
  <si>
    <t>のりしろ 5%</t>
    <phoneticPr fontId="1"/>
  </si>
  <si>
    <t>のりしろ 10%</t>
    <phoneticPr fontId="1"/>
  </si>
  <si>
    <t>※のりしろ部分を重ねる。</t>
    <rPh sb="5" eb="7">
      <t>ブブン</t>
    </rPh>
    <rPh sb="8" eb="9">
      <t>カサ</t>
    </rPh>
    <phoneticPr fontId="1"/>
  </si>
  <si>
    <t>※主管やタンクより前面に。</t>
    <rPh sb="1" eb="3">
      <t>シュカン</t>
    </rPh>
    <rPh sb="9" eb="11">
      <t>ゼンメン</t>
    </rPh>
    <phoneticPr fontId="1"/>
  </si>
  <si>
    <t>■バイパス</t>
    <phoneticPr fontId="1"/>
  </si>
  <si>
    <t>branch45d10p</t>
    <phoneticPr fontId="1"/>
  </si>
  <si>
    <t>branch45d20p</t>
    <phoneticPr fontId="1"/>
  </si>
  <si>
    <t>のりしろ10%</t>
    <phoneticPr fontId="1"/>
  </si>
  <si>
    <t>のりしろ20%</t>
    <phoneticPr fontId="1"/>
  </si>
  <si>
    <t>のりしろ</t>
    <phoneticPr fontId="1"/>
  </si>
  <si>
    <t>(100 or 200)</t>
    <phoneticPr fontId="1"/>
  </si>
  <si>
    <t>本流： 最背面</t>
    <rPh sb="0" eb="2">
      <t>ホンリュウ</t>
    </rPh>
    <rPh sb="4" eb="5">
      <t>サイ</t>
    </rPh>
    <rPh sb="5" eb="7">
      <t>ハイメン</t>
    </rPh>
    <phoneticPr fontId="1"/>
  </si>
  <si>
    <t>分岐アタッチメント：</t>
    <rPh sb="0" eb="2">
      <t>ブンキ</t>
    </rPh>
    <phoneticPr fontId="1"/>
  </si>
  <si>
    <t>　本流より前面，支流より背面</t>
    <rPh sb="1" eb="3">
      <t>ホンリュウ</t>
    </rPh>
    <rPh sb="5" eb="7">
      <t>ゼンメン</t>
    </rPh>
    <rPh sb="8" eb="10">
      <t>シリュウ</t>
    </rPh>
    <rPh sb="12" eb="14">
      <t>ハイメン</t>
    </rPh>
    <phoneticPr fontId="1"/>
  </si>
  <si>
    <t>支流： 最前面</t>
    <rPh sb="0" eb="2">
      <t>シリュウ</t>
    </rPh>
    <rPh sb="4" eb="5">
      <t>サイ</t>
    </rPh>
    <rPh sb="5" eb="7">
      <t>ゼンメン</t>
    </rPh>
    <phoneticPr fontId="1"/>
  </si>
  <si>
    <t>縦横比を変化</t>
    <rPh sb="0" eb="3">
      <t>タテヨコヒ</t>
    </rPh>
    <rPh sb="4" eb="6">
      <t>ヘンカ</t>
    </rPh>
    <phoneticPr fontId="1"/>
  </si>
  <si>
    <t>させて角度を</t>
    <rPh sb="3" eb="5">
      <t>カクド</t>
    </rPh>
    <phoneticPr fontId="1"/>
  </si>
  <si>
    <t>合わせる</t>
    <rPh sb="0" eb="1">
      <t>ア</t>
    </rPh>
    <phoneticPr fontId="1"/>
  </si>
  <si>
    <t>■45ﾟ分岐／任意角度分岐用アタッチメント</t>
    <rPh sb="4" eb="6">
      <t>ブンキ</t>
    </rPh>
    <rPh sb="7" eb="9">
      <t>ニンイ</t>
    </rPh>
    <rPh sb="9" eb="11">
      <t>カクド</t>
    </rPh>
    <rPh sb="11" eb="13">
      <t>ブンキ</t>
    </rPh>
    <rPh sb="13" eb="14">
      <t>ヨウ</t>
    </rPh>
    <phoneticPr fontId="1"/>
  </si>
  <si>
    <t>■任意角度分岐用アタッチメント（最前面カバー）</t>
    <rPh sb="1" eb="3">
      <t>ニンイ</t>
    </rPh>
    <rPh sb="3" eb="5">
      <t>カクド</t>
    </rPh>
    <rPh sb="5" eb="7">
      <t>ブンキ</t>
    </rPh>
    <rPh sb="7" eb="8">
      <t>ヨウ</t>
    </rPh>
    <rPh sb="16" eb="17">
      <t>サイ</t>
    </rPh>
    <rPh sb="17" eb="19">
      <t>ゼンメン</t>
    </rPh>
    <phoneticPr fontId="1"/>
  </si>
  <si>
    <t>coverrect1</t>
    <phoneticPr fontId="1"/>
  </si>
  <si>
    <t>coverrect2</t>
    <phoneticPr fontId="1"/>
  </si>
  <si>
    <t>coverround</t>
    <phoneticPr fontId="1"/>
  </si>
  <si>
    <t>※ 「図形の書式設定」で「線の色」や「線のスタイル」を指定しても輪郭線は表示されません。</t>
    <rPh sb="3" eb="5">
      <t>ズケイ</t>
    </rPh>
    <rPh sb="6" eb="8">
      <t>ショシキ</t>
    </rPh>
    <rPh sb="8" eb="10">
      <t>セッテイ</t>
    </rPh>
    <rPh sb="13" eb="14">
      <t>セン</t>
    </rPh>
    <rPh sb="15" eb="16">
      <t>イロ</t>
    </rPh>
    <rPh sb="19" eb="20">
      <t>セン</t>
    </rPh>
    <rPh sb="27" eb="29">
      <t>シテイ</t>
    </rPh>
    <rPh sb="32" eb="35">
      <t>リンカクセン</t>
    </rPh>
    <rPh sb="36" eb="38">
      <t>ヒョウジ</t>
    </rPh>
    <phoneticPr fontId="1"/>
  </si>
  <si>
    <t>細前面に</t>
    <rPh sb="0" eb="1">
      <t>サイ</t>
    </rPh>
    <rPh sb="1" eb="3">
      <t>ゼンメン</t>
    </rPh>
    <phoneticPr fontId="1"/>
  </si>
  <si>
    <t>細前面に配置</t>
    <rPh sb="0" eb="1">
      <t>サイ</t>
    </rPh>
    <rPh sb="1" eb="3">
      <t>ゼンメン</t>
    </rPh>
    <rPh sb="4" eb="6">
      <t>ハイチ</t>
    </rPh>
    <phoneticPr fontId="1"/>
  </si>
  <si>
    <t>配置</t>
    <rPh sb="0" eb="2">
      <t>ハイチ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</si>
</sst>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99FF"/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37</xdr:row>
      <xdr:rowOff>0</xdr:rowOff>
    </xdr:from>
    <xdr:to>
      <xdr:col>8</xdr:col>
      <xdr:colOff>9525</xdr:colOff>
      <xdr:row>42</xdr:row>
      <xdr:rowOff>9525</xdr:rowOff>
    </xdr:to>
    <xdr:sp macro="" textlink="">
      <xdr:nvSpPr>
        <xdr:cNvPr id="3" name="elbow90d40p"/>
        <xdr:cNvSpPr>
          <a:spLocks noChangeArrowheads="1"/>
        </xdr:cNvSpPr>
      </xdr:nvSpPr>
      <xdr:spPr bwMode="auto">
        <a:xfrm>
          <a:off x="428625" y="857250"/>
          <a:ext cx="723900" cy="723900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400 w 1000"/>
            <a:gd name="T9" fmla="*/ 1100 h 1000"/>
            <a:gd name="T10" fmla="*/ 400 w 1000"/>
            <a:gd name="T11" fmla="*/ 1000 h 1000"/>
            <a:gd name="T12" fmla="*/ 1000 w 1000"/>
            <a:gd name="T13" fmla="*/ 400 h 1000"/>
            <a:gd name="T14" fmla="*/ 1100 w 1000"/>
            <a:gd name="T15" fmla="*/ 40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400 w 1000"/>
            <a:gd name="T25" fmla="*/ 1100 h 1000"/>
            <a:gd name="T26" fmla="*/ 400 w 1000"/>
            <a:gd name="T27" fmla="*/ 1000 h 1000"/>
            <a:gd name="T28" fmla="*/ 1000 w 1000"/>
            <a:gd name="T29" fmla="*/ 400 h 1000"/>
            <a:gd name="T30" fmla="*/ 1100 w 1000"/>
            <a:gd name="T31" fmla="*/ 4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400" y="1100"/>
              </a:lnTo>
              <a:lnTo>
                <a:pt x="400" y="1000"/>
              </a:lnTo>
              <a:cubicBezTo>
                <a:pt x="400" y="669"/>
                <a:pt x="669" y="400"/>
                <a:pt x="1000" y="400"/>
              </a:cubicBezTo>
              <a:lnTo>
                <a:pt x="1100" y="40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400" y="1100"/>
              </a:moveTo>
              <a:lnTo>
                <a:pt x="400" y="1000"/>
              </a:lnTo>
              <a:cubicBezTo>
                <a:pt x="400" y="669"/>
                <a:pt x="669" y="400"/>
                <a:pt x="1000" y="400"/>
              </a:cubicBezTo>
              <a:lnTo>
                <a:pt x="1100" y="4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8</xdr:col>
      <xdr:colOff>9525</xdr:colOff>
      <xdr:row>50</xdr:row>
      <xdr:rowOff>9525</xdr:rowOff>
    </xdr:to>
    <xdr:sp macro="" textlink="">
      <xdr:nvSpPr>
        <xdr:cNvPr id="18" name="elbow90d45p"/>
        <xdr:cNvSpPr>
          <a:spLocks noChangeArrowheads="1"/>
        </xdr:cNvSpPr>
      </xdr:nvSpPr>
      <xdr:spPr bwMode="auto">
        <a:xfrm>
          <a:off x="428625" y="2000250"/>
          <a:ext cx="723900" cy="723900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450 w 1000"/>
            <a:gd name="T9" fmla="*/ 1100 h 1000"/>
            <a:gd name="T10" fmla="*/ 450 w 1000"/>
            <a:gd name="T11" fmla="*/ 1000 h 1000"/>
            <a:gd name="T12" fmla="*/ 1000 w 1000"/>
            <a:gd name="T13" fmla="*/ 450 h 1000"/>
            <a:gd name="T14" fmla="*/ 1100 w 1000"/>
            <a:gd name="T15" fmla="*/ 45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450 w 1000"/>
            <a:gd name="T25" fmla="*/ 1100 h 1000"/>
            <a:gd name="T26" fmla="*/ 450 w 1000"/>
            <a:gd name="T27" fmla="*/ 1000 h 1000"/>
            <a:gd name="T28" fmla="*/ 1000 w 1000"/>
            <a:gd name="T29" fmla="*/ 450 h 1000"/>
            <a:gd name="T30" fmla="*/ 1100 w 1000"/>
            <a:gd name="T31" fmla="*/ 45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450" y="1100"/>
              </a:lnTo>
              <a:lnTo>
                <a:pt x="450" y="1000"/>
              </a:lnTo>
              <a:cubicBezTo>
                <a:pt x="450" y="696"/>
                <a:pt x="696" y="450"/>
                <a:pt x="1000" y="450"/>
              </a:cubicBezTo>
              <a:lnTo>
                <a:pt x="1100" y="45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450" y="1100"/>
              </a:moveTo>
              <a:lnTo>
                <a:pt x="450" y="1000"/>
              </a:lnTo>
              <a:cubicBezTo>
                <a:pt x="450" y="696"/>
                <a:pt x="696" y="450"/>
                <a:pt x="1000" y="450"/>
              </a:cubicBezTo>
              <a:lnTo>
                <a:pt x="1100" y="45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8</xdr:col>
      <xdr:colOff>9525</xdr:colOff>
      <xdr:row>58</xdr:row>
      <xdr:rowOff>9525</xdr:rowOff>
    </xdr:to>
    <xdr:sp macro="" textlink="">
      <xdr:nvSpPr>
        <xdr:cNvPr id="19" name="elbow90d50p"/>
        <xdr:cNvSpPr>
          <a:spLocks noChangeArrowheads="1"/>
        </xdr:cNvSpPr>
      </xdr:nvSpPr>
      <xdr:spPr bwMode="auto">
        <a:xfrm>
          <a:off x="428625" y="3143250"/>
          <a:ext cx="723900" cy="723900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500 w 1000"/>
            <a:gd name="T9" fmla="*/ 1100 h 1000"/>
            <a:gd name="T10" fmla="*/ 500 w 1000"/>
            <a:gd name="T11" fmla="*/ 1000 h 1000"/>
            <a:gd name="T12" fmla="*/ 1000 w 1000"/>
            <a:gd name="T13" fmla="*/ 500 h 1000"/>
            <a:gd name="T14" fmla="*/ 1100 w 1000"/>
            <a:gd name="T15" fmla="*/ 50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500 w 1000"/>
            <a:gd name="T25" fmla="*/ 1100 h 1000"/>
            <a:gd name="T26" fmla="*/ 500 w 1000"/>
            <a:gd name="T27" fmla="*/ 1000 h 1000"/>
            <a:gd name="T28" fmla="*/ 1000 w 1000"/>
            <a:gd name="T29" fmla="*/ 500 h 1000"/>
            <a:gd name="T30" fmla="*/ 1100 w 1000"/>
            <a:gd name="T31" fmla="*/ 5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500" y="1100"/>
              </a:lnTo>
              <a:lnTo>
                <a:pt x="500" y="1000"/>
              </a:lnTo>
              <a:cubicBezTo>
                <a:pt x="500" y="724"/>
                <a:pt x="724" y="500"/>
                <a:pt x="1000" y="500"/>
              </a:cubicBezTo>
              <a:lnTo>
                <a:pt x="1100" y="50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500" y="1100"/>
              </a:moveTo>
              <a:lnTo>
                <a:pt x="500" y="1000"/>
              </a:lnTo>
              <a:cubicBezTo>
                <a:pt x="500" y="724"/>
                <a:pt x="724" y="500"/>
                <a:pt x="1000" y="500"/>
              </a:cubicBezTo>
              <a:lnTo>
                <a:pt x="1100" y="5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8</xdr:col>
      <xdr:colOff>9525</xdr:colOff>
      <xdr:row>66</xdr:row>
      <xdr:rowOff>9525</xdr:rowOff>
    </xdr:to>
    <xdr:sp macro="" textlink="">
      <xdr:nvSpPr>
        <xdr:cNvPr id="20" name="elbow90d55p"/>
        <xdr:cNvSpPr>
          <a:spLocks noChangeArrowheads="1"/>
        </xdr:cNvSpPr>
      </xdr:nvSpPr>
      <xdr:spPr bwMode="auto">
        <a:xfrm>
          <a:off x="428625" y="4286250"/>
          <a:ext cx="723900" cy="723900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550 w 1000"/>
            <a:gd name="T9" fmla="*/ 1100 h 1000"/>
            <a:gd name="T10" fmla="*/ 550 w 1000"/>
            <a:gd name="T11" fmla="*/ 1000 h 1000"/>
            <a:gd name="T12" fmla="*/ 1000 w 1000"/>
            <a:gd name="T13" fmla="*/ 550 h 1000"/>
            <a:gd name="T14" fmla="*/ 1100 w 1000"/>
            <a:gd name="T15" fmla="*/ 55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550 w 1000"/>
            <a:gd name="T25" fmla="*/ 1100 h 1000"/>
            <a:gd name="T26" fmla="*/ 550 w 1000"/>
            <a:gd name="T27" fmla="*/ 1000 h 1000"/>
            <a:gd name="T28" fmla="*/ 1000 w 1000"/>
            <a:gd name="T29" fmla="*/ 550 h 1000"/>
            <a:gd name="T30" fmla="*/ 1100 w 1000"/>
            <a:gd name="T31" fmla="*/ 55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550" y="1100"/>
              </a:lnTo>
              <a:lnTo>
                <a:pt x="550" y="1000"/>
              </a:lnTo>
              <a:cubicBezTo>
                <a:pt x="550" y="751"/>
                <a:pt x="751" y="550"/>
                <a:pt x="1000" y="550"/>
              </a:cubicBezTo>
              <a:lnTo>
                <a:pt x="1100" y="55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550" y="1100"/>
              </a:moveTo>
              <a:lnTo>
                <a:pt x="550" y="1000"/>
              </a:lnTo>
              <a:cubicBezTo>
                <a:pt x="550" y="751"/>
                <a:pt x="751" y="550"/>
                <a:pt x="1000" y="550"/>
              </a:cubicBezTo>
              <a:lnTo>
                <a:pt x="1100" y="55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8</xdr:col>
      <xdr:colOff>9525</xdr:colOff>
      <xdr:row>74</xdr:row>
      <xdr:rowOff>9525</xdr:rowOff>
    </xdr:to>
    <xdr:sp macro="" textlink="">
      <xdr:nvSpPr>
        <xdr:cNvPr id="21" name="elbow90d60p"/>
        <xdr:cNvSpPr>
          <a:spLocks noChangeArrowheads="1"/>
        </xdr:cNvSpPr>
      </xdr:nvSpPr>
      <xdr:spPr bwMode="auto">
        <a:xfrm>
          <a:off x="428625" y="5429250"/>
          <a:ext cx="723900" cy="723900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600 w 1000"/>
            <a:gd name="T9" fmla="*/ 1100 h 1000"/>
            <a:gd name="T10" fmla="*/ 600 w 1000"/>
            <a:gd name="T11" fmla="*/ 1000 h 1000"/>
            <a:gd name="T12" fmla="*/ 1000 w 1000"/>
            <a:gd name="T13" fmla="*/ 600 h 1000"/>
            <a:gd name="T14" fmla="*/ 1100 w 1000"/>
            <a:gd name="T15" fmla="*/ 60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600 w 1000"/>
            <a:gd name="T25" fmla="*/ 1100 h 1000"/>
            <a:gd name="T26" fmla="*/ 600 w 1000"/>
            <a:gd name="T27" fmla="*/ 1000 h 1000"/>
            <a:gd name="T28" fmla="*/ 1000 w 1000"/>
            <a:gd name="T29" fmla="*/ 600 h 1000"/>
            <a:gd name="T30" fmla="*/ 1100 w 1000"/>
            <a:gd name="T31" fmla="*/ 6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600" y="1100"/>
              </a:lnTo>
              <a:lnTo>
                <a:pt x="600" y="1000"/>
              </a:lnTo>
              <a:cubicBezTo>
                <a:pt x="600" y="779"/>
                <a:pt x="779" y="600"/>
                <a:pt x="1000" y="600"/>
              </a:cubicBezTo>
              <a:lnTo>
                <a:pt x="1100" y="60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600" y="1100"/>
              </a:moveTo>
              <a:lnTo>
                <a:pt x="600" y="1000"/>
              </a:lnTo>
              <a:cubicBezTo>
                <a:pt x="600" y="779"/>
                <a:pt x="779" y="600"/>
                <a:pt x="1000" y="600"/>
              </a:cubicBezTo>
              <a:lnTo>
                <a:pt x="1100" y="6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33</xdr:col>
      <xdr:colOff>9525</xdr:colOff>
      <xdr:row>42</xdr:row>
      <xdr:rowOff>9525</xdr:rowOff>
    </xdr:to>
    <xdr:sp macro="" textlink="">
      <xdr:nvSpPr>
        <xdr:cNvPr id="22" name="elbow90d65p"/>
        <xdr:cNvSpPr>
          <a:spLocks noChangeArrowheads="1"/>
        </xdr:cNvSpPr>
      </xdr:nvSpPr>
      <xdr:spPr bwMode="auto">
        <a:xfrm>
          <a:off x="4000500" y="857250"/>
          <a:ext cx="723900" cy="723900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650 w 1000"/>
            <a:gd name="T9" fmla="*/ 1100 h 1000"/>
            <a:gd name="T10" fmla="*/ 650 w 1000"/>
            <a:gd name="T11" fmla="*/ 1000 h 1000"/>
            <a:gd name="T12" fmla="*/ 1000 w 1000"/>
            <a:gd name="T13" fmla="*/ 650 h 1000"/>
            <a:gd name="T14" fmla="*/ 1100 w 1000"/>
            <a:gd name="T15" fmla="*/ 65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650 w 1000"/>
            <a:gd name="T25" fmla="*/ 1100 h 1000"/>
            <a:gd name="T26" fmla="*/ 650 w 1000"/>
            <a:gd name="T27" fmla="*/ 1000 h 1000"/>
            <a:gd name="T28" fmla="*/ 1000 w 1000"/>
            <a:gd name="T29" fmla="*/ 650 h 1000"/>
            <a:gd name="T30" fmla="*/ 1100 w 1000"/>
            <a:gd name="T31" fmla="*/ 65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650" y="1100"/>
              </a:lnTo>
              <a:lnTo>
                <a:pt x="650" y="1000"/>
              </a:lnTo>
              <a:cubicBezTo>
                <a:pt x="650" y="807"/>
                <a:pt x="807" y="650"/>
                <a:pt x="1000" y="650"/>
              </a:cubicBezTo>
              <a:lnTo>
                <a:pt x="1100" y="65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650" y="1100"/>
              </a:moveTo>
              <a:lnTo>
                <a:pt x="650" y="1000"/>
              </a:lnTo>
              <a:cubicBezTo>
                <a:pt x="650" y="807"/>
                <a:pt x="807" y="650"/>
                <a:pt x="1000" y="650"/>
              </a:cubicBezTo>
              <a:lnTo>
                <a:pt x="1100" y="65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0</xdr:colOff>
      <xdr:row>45</xdr:row>
      <xdr:rowOff>0</xdr:rowOff>
    </xdr:from>
    <xdr:to>
      <xdr:col>33</xdr:col>
      <xdr:colOff>9525</xdr:colOff>
      <xdr:row>50</xdr:row>
      <xdr:rowOff>9525</xdr:rowOff>
    </xdr:to>
    <xdr:sp macro="" textlink="">
      <xdr:nvSpPr>
        <xdr:cNvPr id="23" name="elbow90d70p"/>
        <xdr:cNvSpPr>
          <a:spLocks noChangeArrowheads="1"/>
        </xdr:cNvSpPr>
      </xdr:nvSpPr>
      <xdr:spPr bwMode="auto">
        <a:xfrm>
          <a:off x="4000500" y="2000250"/>
          <a:ext cx="723900" cy="723900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700 w 1000"/>
            <a:gd name="T9" fmla="*/ 1100 h 1000"/>
            <a:gd name="T10" fmla="*/ 700 w 1000"/>
            <a:gd name="T11" fmla="*/ 1000 h 1000"/>
            <a:gd name="T12" fmla="*/ 1000 w 1000"/>
            <a:gd name="T13" fmla="*/ 700 h 1000"/>
            <a:gd name="T14" fmla="*/ 1100 w 1000"/>
            <a:gd name="T15" fmla="*/ 70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700 w 1000"/>
            <a:gd name="T25" fmla="*/ 1100 h 1000"/>
            <a:gd name="T26" fmla="*/ 700 w 1000"/>
            <a:gd name="T27" fmla="*/ 1000 h 1000"/>
            <a:gd name="T28" fmla="*/ 1000 w 1000"/>
            <a:gd name="T29" fmla="*/ 700 h 1000"/>
            <a:gd name="T30" fmla="*/ 1100 w 1000"/>
            <a:gd name="T31" fmla="*/ 7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700" y="1100"/>
              </a:lnTo>
              <a:lnTo>
                <a:pt x="700" y="1000"/>
              </a:lnTo>
              <a:cubicBezTo>
                <a:pt x="700" y="834"/>
                <a:pt x="834" y="700"/>
                <a:pt x="1000" y="700"/>
              </a:cubicBezTo>
              <a:lnTo>
                <a:pt x="1100" y="70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700" y="1100"/>
              </a:moveTo>
              <a:lnTo>
                <a:pt x="700" y="1000"/>
              </a:lnTo>
              <a:cubicBezTo>
                <a:pt x="700" y="834"/>
                <a:pt x="834" y="700"/>
                <a:pt x="1000" y="700"/>
              </a:cubicBezTo>
              <a:lnTo>
                <a:pt x="1100" y="7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0</xdr:colOff>
      <xdr:row>53</xdr:row>
      <xdr:rowOff>0</xdr:rowOff>
    </xdr:from>
    <xdr:to>
      <xdr:col>33</xdr:col>
      <xdr:colOff>9525</xdr:colOff>
      <xdr:row>58</xdr:row>
      <xdr:rowOff>9525</xdr:rowOff>
    </xdr:to>
    <xdr:sp macro="" textlink="">
      <xdr:nvSpPr>
        <xdr:cNvPr id="24" name="elbow90d75p"/>
        <xdr:cNvSpPr>
          <a:spLocks noChangeArrowheads="1"/>
        </xdr:cNvSpPr>
      </xdr:nvSpPr>
      <xdr:spPr bwMode="auto">
        <a:xfrm>
          <a:off x="4000500" y="3143250"/>
          <a:ext cx="723900" cy="723900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750 w 1000"/>
            <a:gd name="T9" fmla="*/ 1100 h 1000"/>
            <a:gd name="T10" fmla="*/ 750 w 1000"/>
            <a:gd name="T11" fmla="*/ 1000 h 1000"/>
            <a:gd name="T12" fmla="*/ 1000 w 1000"/>
            <a:gd name="T13" fmla="*/ 750 h 1000"/>
            <a:gd name="T14" fmla="*/ 1100 w 1000"/>
            <a:gd name="T15" fmla="*/ 75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750 w 1000"/>
            <a:gd name="T25" fmla="*/ 1100 h 1000"/>
            <a:gd name="T26" fmla="*/ 750 w 1000"/>
            <a:gd name="T27" fmla="*/ 1000 h 1000"/>
            <a:gd name="T28" fmla="*/ 1000 w 1000"/>
            <a:gd name="T29" fmla="*/ 750 h 1000"/>
            <a:gd name="T30" fmla="*/ 1100 w 1000"/>
            <a:gd name="T31" fmla="*/ 75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750" y="1100"/>
              </a:lnTo>
              <a:lnTo>
                <a:pt x="750" y="1000"/>
              </a:lnTo>
              <a:cubicBezTo>
                <a:pt x="750" y="862"/>
                <a:pt x="862" y="750"/>
                <a:pt x="1000" y="750"/>
              </a:cubicBezTo>
              <a:lnTo>
                <a:pt x="1100" y="75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750" y="1100"/>
              </a:moveTo>
              <a:lnTo>
                <a:pt x="750" y="1000"/>
              </a:lnTo>
              <a:cubicBezTo>
                <a:pt x="750" y="862"/>
                <a:pt x="862" y="750"/>
                <a:pt x="1000" y="750"/>
              </a:cubicBezTo>
              <a:lnTo>
                <a:pt x="1100" y="75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33</xdr:col>
      <xdr:colOff>9525</xdr:colOff>
      <xdr:row>66</xdr:row>
      <xdr:rowOff>9525</xdr:rowOff>
    </xdr:to>
    <xdr:sp macro="" textlink="">
      <xdr:nvSpPr>
        <xdr:cNvPr id="25" name="elbow90d80p"/>
        <xdr:cNvSpPr>
          <a:spLocks noChangeArrowheads="1"/>
        </xdr:cNvSpPr>
      </xdr:nvSpPr>
      <xdr:spPr bwMode="auto">
        <a:xfrm>
          <a:off x="4000500" y="4286250"/>
          <a:ext cx="723900" cy="723900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800 w 1000"/>
            <a:gd name="T9" fmla="*/ 1100 h 1000"/>
            <a:gd name="T10" fmla="*/ 800 w 1000"/>
            <a:gd name="T11" fmla="*/ 1000 h 1000"/>
            <a:gd name="T12" fmla="*/ 1000 w 1000"/>
            <a:gd name="T13" fmla="*/ 800 h 1000"/>
            <a:gd name="T14" fmla="*/ 1100 w 1000"/>
            <a:gd name="T15" fmla="*/ 80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800 w 1000"/>
            <a:gd name="T25" fmla="*/ 1100 h 1000"/>
            <a:gd name="T26" fmla="*/ 800 w 1000"/>
            <a:gd name="T27" fmla="*/ 1000 h 1000"/>
            <a:gd name="T28" fmla="*/ 1000 w 1000"/>
            <a:gd name="T29" fmla="*/ 800 h 1000"/>
            <a:gd name="T30" fmla="*/ 1100 w 1000"/>
            <a:gd name="T31" fmla="*/ 8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800" y="1100"/>
              </a:lnTo>
              <a:lnTo>
                <a:pt x="800" y="1000"/>
              </a:lnTo>
              <a:cubicBezTo>
                <a:pt x="800" y="890"/>
                <a:pt x="890" y="800"/>
                <a:pt x="1000" y="800"/>
              </a:cubicBezTo>
              <a:lnTo>
                <a:pt x="1100" y="80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800" y="1100"/>
              </a:moveTo>
              <a:lnTo>
                <a:pt x="800" y="1000"/>
              </a:lnTo>
              <a:cubicBezTo>
                <a:pt x="800" y="890"/>
                <a:pt x="890" y="800"/>
                <a:pt x="1000" y="800"/>
              </a:cubicBezTo>
              <a:lnTo>
                <a:pt x="1100" y="8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0</xdr:colOff>
      <xdr:row>69</xdr:row>
      <xdr:rowOff>0</xdr:rowOff>
    </xdr:from>
    <xdr:to>
      <xdr:col>33</xdr:col>
      <xdr:colOff>9525</xdr:colOff>
      <xdr:row>74</xdr:row>
      <xdr:rowOff>9525</xdr:rowOff>
    </xdr:to>
    <xdr:sp macro="" textlink="">
      <xdr:nvSpPr>
        <xdr:cNvPr id="27" name="elbow90d85p"/>
        <xdr:cNvSpPr>
          <a:spLocks noChangeArrowheads="1"/>
        </xdr:cNvSpPr>
      </xdr:nvSpPr>
      <xdr:spPr bwMode="auto">
        <a:xfrm>
          <a:off x="4000500" y="5429250"/>
          <a:ext cx="723900" cy="723900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850 w 1000"/>
            <a:gd name="T9" fmla="*/ 1100 h 1000"/>
            <a:gd name="T10" fmla="*/ 850 w 1000"/>
            <a:gd name="T11" fmla="*/ 1000 h 1000"/>
            <a:gd name="T12" fmla="*/ 1000 w 1000"/>
            <a:gd name="T13" fmla="*/ 850 h 1000"/>
            <a:gd name="T14" fmla="*/ 1100 w 1000"/>
            <a:gd name="T15" fmla="*/ 85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850 w 1000"/>
            <a:gd name="T25" fmla="*/ 1100 h 1000"/>
            <a:gd name="T26" fmla="*/ 850 w 1000"/>
            <a:gd name="T27" fmla="*/ 1000 h 1000"/>
            <a:gd name="T28" fmla="*/ 1000 w 1000"/>
            <a:gd name="T29" fmla="*/ 850 h 1000"/>
            <a:gd name="T30" fmla="*/ 1100 w 1000"/>
            <a:gd name="T31" fmla="*/ 85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850" y="1100"/>
              </a:lnTo>
              <a:lnTo>
                <a:pt x="850" y="1000"/>
              </a:lnTo>
              <a:cubicBezTo>
                <a:pt x="850" y="917"/>
                <a:pt x="917" y="850"/>
                <a:pt x="1000" y="850"/>
              </a:cubicBezTo>
              <a:lnTo>
                <a:pt x="1100" y="85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850" y="1100"/>
              </a:moveTo>
              <a:lnTo>
                <a:pt x="850" y="1000"/>
              </a:lnTo>
              <a:cubicBezTo>
                <a:pt x="850" y="917"/>
                <a:pt x="917" y="850"/>
                <a:pt x="1000" y="850"/>
              </a:cubicBezTo>
              <a:lnTo>
                <a:pt x="1100" y="85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13</xdr:col>
      <xdr:colOff>9525</xdr:colOff>
      <xdr:row>7</xdr:row>
      <xdr:rowOff>0</xdr:rowOff>
    </xdr:to>
    <xdr:sp macro="" textlink="">
      <xdr:nvSpPr>
        <xdr:cNvPr id="14" name="pipe01"/>
        <xdr:cNvSpPr>
          <a:spLocks noChangeArrowheads="1"/>
        </xdr:cNvSpPr>
      </xdr:nvSpPr>
      <xdr:spPr bwMode="auto">
        <a:xfrm>
          <a:off x="428625" y="714375"/>
          <a:ext cx="1438275" cy="285750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13</xdr:col>
      <xdr:colOff>9525</xdr:colOff>
      <xdr:row>11</xdr:row>
      <xdr:rowOff>0</xdr:rowOff>
    </xdr:to>
    <xdr:sp macro="" textlink="">
      <xdr:nvSpPr>
        <xdr:cNvPr id="15" name="pipe01end"/>
        <xdr:cNvSpPr>
          <a:spLocks noChangeArrowheads="1"/>
        </xdr:cNvSpPr>
      </xdr:nvSpPr>
      <xdr:spPr bwMode="auto">
        <a:xfrm>
          <a:off x="428625" y="1285875"/>
          <a:ext cx="1438275" cy="285750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1000 w 1000"/>
            <a:gd name="T13" fmla="*/ 1000 h 1000"/>
            <a:gd name="T14" fmla="*/ 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24</xdr:col>
      <xdr:colOff>1</xdr:colOff>
      <xdr:row>31</xdr:row>
      <xdr:rowOff>1</xdr:rowOff>
    </xdr:to>
    <xdr:sp macro="" textlink="">
      <xdr:nvSpPr>
        <xdr:cNvPr id="16" name="elbow90d50p"/>
        <xdr:cNvSpPr>
          <a:spLocks noChangeArrowheads="1"/>
        </xdr:cNvSpPr>
      </xdr:nvSpPr>
      <xdr:spPr bwMode="auto">
        <a:xfrm>
          <a:off x="1571625" y="3286125"/>
          <a:ext cx="1428751" cy="1428751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500 w 1000"/>
            <a:gd name="T9" fmla="*/ 1100 h 1000"/>
            <a:gd name="T10" fmla="*/ 500 w 1000"/>
            <a:gd name="T11" fmla="*/ 1000 h 1000"/>
            <a:gd name="T12" fmla="*/ 1000 w 1000"/>
            <a:gd name="T13" fmla="*/ 500 h 1000"/>
            <a:gd name="T14" fmla="*/ 1100 w 1000"/>
            <a:gd name="T15" fmla="*/ 500 h 1000"/>
            <a:gd name="T16" fmla="*/ 1100 w 1000"/>
            <a:gd name="T17" fmla="*/ 0 h 1000"/>
            <a:gd name="T18" fmla="*/ 1000 w 1000"/>
            <a:gd name="T19" fmla="*/ 0 h 1000"/>
            <a:gd name="T20" fmla="*/ 0 w 1000"/>
            <a:gd name="T21" fmla="*/ 1000 h 1000"/>
            <a:gd name="T22" fmla="*/ 0 w 1000"/>
            <a:gd name="T23" fmla="*/ 1100 h 1000"/>
            <a:gd name="T24" fmla="*/ 500 w 1000"/>
            <a:gd name="T25" fmla="*/ 1100 h 1000"/>
            <a:gd name="T26" fmla="*/ 500 w 1000"/>
            <a:gd name="T27" fmla="*/ 1000 h 1000"/>
            <a:gd name="T28" fmla="*/ 1000 w 1000"/>
            <a:gd name="T29" fmla="*/ 500 h 1000"/>
            <a:gd name="T30" fmla="*/ 1100 w 1000"/>
            <a:gd name="T31" fmla="*/ 5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lnTo>
                <a:pt x="500" y="1100"/>
              </a:lnTo>
              <a:lnTo>
                <a:pt x="500" y="1000"/>
              </a:lnTo>
              <a:cubicBezTo>
                <a:pt x="500" y="724"/>
                <a:pt x="724" y="500"/>
                <a:pt x="1000" y="500"/>
              </a:cubicBezTo>
              <a:lnTo>
                <a:pt x="1100" y="500"/>
              </a:lnTo>
              <a:close/>
            </a:path>
            <a:path w="1000" h="1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lnTo>
                <a:pt x="0" y="1100"/>
              </a:lnTo>
              <a:moveTo>
                <a:pt x="500" y="1100"/>
              </a:moveTo>
              <a:lnTo>
                <a:pt x="500" y="1000"/>
              </a:lnTo>
              <a:cubicBezTo>
                <a:pt x="500" y="724"/>
                <a:pt x="724" y="500"/>
                <a:pt x="1000" y="500"/>
              </a:cubicBezTo>
              <a:lnTo>
                <a:pt x="1100" y="5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19</xdr:row>
      <xdr:rowOff>0</xdr:rowOff>
    </xdr:from>
    <xdr:to>
      <xdr:col>24</xdr:col>
      <xdr:colOff>0</xdr:colOff>
      <xdr:row>21</xdr:row>
      <xdr:rowOff>0</xdr:rowOff>
    </xdr:to>
    <xdr:cxnSp macro="">
      <xdr:nvCxnSpPr>
        <xdr:cNvPr id="17" name="直線コネクタ 16"/>
        <xdr:cNvCxnSpPr/>
      </xdr:nvCxnSpPr>
      <xdr:spPr bwMode="auto">
        <a:xfrm flipV="1">
          <a:off x="3000375" y="3000375"/>
          <a:ext cx="0" cy="2857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0</xdr:colOff>
      <xdr:row>19</xdr:row>
      <xdr:rowOff>2</xdr:rowOff>
    </xdr:from>
    <xdr:to>
      <xdr:col>25</xdr:col>
      <xdr:colOff>0</xdr:colOff>
      <xdr:row>20</xdr:row>
      <xdr:rowOff>76200</xdr:rowOff>
    </xdr:to>
    <xdr:cxnSp macro="">
      <xdr:nvCxnSpPr>
        <xdr:cNvPr id="26" name="直線コネクタ 25"/>
        <xdr:cNvCxnSpPr/>
      </xdr:nvCxnSpPr>
      <xdr:spPr bwMode="auto">
        <a:xfrm flipV="1">
          <a:off x="3143250" y="3000377"/>
          <a:ext cx="0" cy="21907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0</xdr:colOff>
      <xdr:row>19</xdr:row>
      <xdr:rowOff>66675</xdr:rowOff>
    </xdr:from>
    <xdr:to>
      <xdr:col>27</xdr:col>
      <xdr:colOff>0</xdr:colOff>
      <xdr:row>19</xdr:row>
      <xdr:rowOff>66675</xdr:rowOff>
    </xdr:to>
    <xdr:cxnSp macro="">
      <xdr:nvCxnSpPr>
        <xdr:cNvPr id="10" name="直線矢印コネクタ 9"/>
        <xdr:cNvCxnSpPr/>
      </xdr:nvCxnSpPr>
      <xdr:spPr bwMode="auto">
        <a:xfrm flipH="1">
          <a:off x="3143250" y="3067050"/>
          <a:ext cx="2857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0</xdr:colOff>
      <xdr:row>19</xdr:row>
      <xdr:rowOff>66675</xdr:rowOff>
    </xdr:from>
    <xdr:to>
      <xdr:col>25</xdr:col>
      <xdr:colOff>0</xdr:colOff>
      <xdr:row>19</xdr:row>
      <xdr:rowOff>66675</xdr:rowOff>
    </xdr:to>
    <xdr:cxnSp macro="">
      <xdr:nvCxnSpPr>
        <xdr:cNvPr id="29" name="直線コネクタ 28"/>
        <xdr:cNvCxnSpPr/>
      </xdr:nvCxnSpPr>
      <xdr:spPr bwMode="auto">
        <a:xfrm>
          <a:off x="3000375" y="3067050"/>
          <a:ext cx="1428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80971</xdr:colOff>
      <xdr:row>21</xdr:row>
      <xdr:rowOff>0</xdr:rowOff>
    </xdr:from>
    <xdr:to>
      <xdr:col>28</xdr:col>
      <xdr:colOff>80971</xdr:colOff>
      <xdr:row>21</xdr:row>
      <xdr:rowOff>0</xdr:rowOff>
    </xdr:to>
    <xdr:cxnSp macro="">
      <xdr:nvCxnSpPr>
        <xdr:cNvPr id="30" name="直線コネクタ 29"/>
        <xdr:cNvCxnSpPr/>
      </xdr:nvCxnSpPr>
      <xdr:spPr bwMode="auto">
        <a:xfrm>
          <a:off x="3224221" y="3286125"/>
          <a:ext cx="4286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100000</xdr:colOff>
      <xdr:row>21</xdr:row>
      <xdr:rowOff>1</xdr:rowOff>
    </xdr:from>
    <xdr:to>
      <xdr:col>27</xdr:col>
      <xdr:colOff>100000</xdr:colOff>
      <xdr:row>26</xdr:row>
      <xdr:rowOff>0</xdr:rowOff>
    </xdr:to>
    <xdr:cxnSp macro="">
      <xdr:nvCxnSpPr>
        <xdr:cNvPr id="33" name="直線矢印コネクタ 32"/>
        <xdr:cNvCxnSpPr/>
      </xdr:nvCxnSpPr>
      <xdr:spPr bwMode="auto">
        <a:xfrm flipV="1">
          <a:off x="3529000" y="3286126"/>
          <a:ext cx="0" cy="71437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119063</xdr:colOff>
      <xdr:row>30</xdr:row>
      <xdr:rowOff>119063</xdr:rowOff>
    </xdr:from>
    <xdr:to>
      <xdr:col>24</xdr:col>
      <xdr:colOff>28576</xdr:colOff>
      <xdr:row>31</xdr:row>
      <xdr:rowOff>28576</xdr:rowOff>
    </xdr:to>
    <xdr:sp macro="" textlink="">
      <xdr:nvSpPr>
        <xdr:cNvPr id="36" name="円/楕円 35"/>
        <xdr:cNvSpPr/>
      </xdr:nvSpPr>
      <xdr:spPr bwMode="auto">
        <a:xfrm>
          <a:off x="2976563" y="4691063"/>
          <a:ext cx="52388" cy="52388"/>
        </a:xfrm>
        <a:prstGeom prst="ellipse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80971</xdr:colOff>
      <xdr:row>26</xdr:row>
      <xdr:rowOff>0</xdr:rowOff>
    </xdr:from>
    <xdr:to>
      <xdr:col>28</xdr:col>
      <xdr:colOff>80971</xdr:colOff>
      <xdr:row>26</xdr:row>
      <xdr:rowOff>0</xdr:rowOff>
    </xdr:to>
    <xdr:cxnSp macro="">
      <xdr:nvCxnSpPr>
        <xdr:cNvPr id="41" name="直線コネクタ 40"/>
        <xdr:cNvCxnSpPr/>
      </xdr:nvCxnSpPr>
      <xdr:spPr bwMode="auto">
        <a:xfrm>
          <a:off x="3224221" y="4000500"/>
          <a:ext cx="4286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9525</xdr:colOff>
      <xdr:row>26</xdr:row>
      <xdr:rowOff>66675</xdr:rowOff>
    </xdr:from>
    <xdr:to>
      <xdr:col>24</xdr:col>
      <xdr:colOff>20904</xdr:colOff>
      <xdr:row>31</xdr:row>
      <xdr:rowOff>20904</xdr:rowOff>
    </xdr:to>
    <xdr:cxnSp macro="">
      <xdr:nvCxnSpPr>
        <xdr:cNvPr id="43" name="直線矢印コネクタ 42"/>
        <xdr:cNvCxnSpPr>
          <a:stCxn id="36" idx="5"/>
        </xdr:cNvCxnSpPr>
      </xdr:nvCxnSpPr>
      <xdr:spPr bwMode="auto">
        <a:xfrm flipH="1" flipV="1">
          <a:off x="1724025" y="4067175"/>
          <a:ext cx="1297254" cy="66860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0</xdr:colOff>
      <xdr:row>102</xdr:row>
      <xdr:rowOff>133350</xdr:rowOff>
    </xdr:from>
    <xdr:to>
      <xdr:col>8</xdr:col>
      <xdr:colOff>0</xdr:colOff>
      <xdr:row>111</xdr:row>
      <xdr:rowOff>0</xdr:rowOff>
    </xdr:to>
    <xdr:sp macro="" textlink="">
      <xdr:nvSpPr>
        <xdr:cNvPr id="44" name="elbow180d40p"/>
        <xdr:cNvSpPr>
          <a:spLocks noChangeArrowheads="1"/>
        </xdr:cNvSpPr>
      </xdr:nvSpPr>
      <xdr:spPr bwMode="auto">
        <a:xfrm>
          <a:off x="571500" y="14420850"/>
          <a:ext cx="571500" cy="1152525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600 h 2000"/>
            <a:gd name="T12" fmla="*/ 1000 w 1000"/>
            <a:gd name="T13" fmla="*/ 1600 h 2000"/>
            <a:gd name="T14" fmla="*/ 400 w 1000"/>
            <a:gd name="T15" fmla="*/ 1000 h 2000"/>
            <a:gd name="T16" fmla="*/ 1000 w 1000"/>
            <a:gd name="T17" fmla="*/ 400 h 2000"/>
            <a:gd name="T18" fmla="*/ 1100 w 1000"/>
            <a:gd name="T19" fmla="*/ 40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600 h 2000"/>
            <a:gd name="T32" fmla="*/ 1000 w 1000"/>
            <a:gd name="T33" fmla="*/ 1600 h 2000"/>
            <a:gd name="T34" fmla="*/ 400 w 1000"/>
            <a:gd name="T35" fmla="*/ 1000 h 2000"/>
            <a:gd name="T36" fmla="*/ 1000 w 1000"/>
            <a:gd name="T37" fmla="*/ 400 h 2000"/>
            <a:gd name="T38" fmla="*/ 1100 w 1000"/>
            <a:gd name="T39" fmla="*/ 40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600"/>
              </a:lnTo>
              <a:lnTo>
                <a:pt x="1000" y="1600"/>
              </a:lnTo>
              <a:cubicBezTo>
                <a:pt x="669" y="1600"/>
                <a:pt x="400" y="1331"/>
                <a:pt x="400" y="1000"/>
              </a:cubicBezTo>
              <a:cubicBezTo>
                <a:pt x="400" y="669"/>
                <a:pt x="669" y="400"/>
                <a:pt x="1000" y="400"/>
              </a:cubicBezTo>
              <a:lnTo>
                <a:pt x="1100" y="40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600"/>
              </a:moveTo>
              <a:lnTo>
                <a:pt x="1000" y="1600"/>
              </a:lnTo>
              <a:cubicBezTo>
                <a:pt x="669" y="1600"/>
                <a:pt x="400" y="1331"/>
                <a:pt x="400" y="1000"/>
              </a:cubicBezTo>
              <a:cubicBezTo>
                <a:pt x="400" y="669"/>
                <a:pt x="669" y="400"/>
                <a:pt x="1000" y="400"/>
              </a:cubicBezTo>
              <a:lnTo>
                <a:pt x="1100" y="4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113</xdr:row>
      <xdr:rowOff>0</xdr:rowOff>
    </xdr:from>
    <xdr:to>
      <xdr:col>8</xdr:col>
      <xdr:colOff>0</xdr:colOff>
      <xdr:row>121</xdr:row>
      <xdr:rowOff>9525</xdr:rowOff>
    </xdr:to>
    <xdr:sp macro="" textlink="">
      <xdr:nvSpPr>
        <xdr:cNvPr id="46" name="elbow180d45p"/>
        <xdr:cNvSpPr>
          <a:spLocks noChangeArrowheads="1"/>
        </xdr:cNvSpPr>
      </xdr:nvSpPr>
      <xdr:spPr bwMode="auto">
        <a:xfrm>
          <a:off x="571500" y="15859125"/>
          <a:ext cx="571500" cy="1152525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550 h 2000"/>
            <a:gd name="T12" fmla="*/ 1000 w 1000"/>
            <a:gd name="T13" fmla="*/ 1550 h 2000"/>
            <a:gd name="T14" fmla="*/ 450 w 1000"/>
            <a:gd name="T15" fmla="*/ 1000 h 2000"/>
            <a:gd name="T16" fmla="*/ 1000 w 1000"/>
            <a:gd name="T17" fmla="*/ 450 h 2000"/>
            <a:gd name="T18" fmla="*/ 1100 w 1000"/>
            <a:gd name="T19" fmla="*/ 45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550 h 2000"/>
            <a:gd name="T32" fmla="*/ 1000 w 1000"/>
            <a:gd name="T33" fmla="*/ 1550 h 2000"/>
            <a:gd name="T34" fmla="*/ 450 w 1000"/>
            <a:gd name="T35" fmla="*/ 1000 h 2000"/>
            <a:gd name="T36" fmla="*/ 1000 w 1000"/>
            <a:gd name="T37" fmla="*/ 450 h 2000"/>
            <a:gd name="T38" fmla="*/ 1100 w 1000"/>
            <a:gd name="T39" fmla="*/ 45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550"/>
              </a:lnTo>
              <a:lnTo>
                <a:pt x="1000" y="1550"/>
              </a:lnTo>
              <a:cubicBezTo>
                <a:pt x="696" y="1550"/>
                <a:pt x="450" y="1304"/>
                <a:pt x="450" y="1000"/>
              </a:cubicBezTo>
              <a:cubicBezTo>
                <a:pt x="450" y="696"/>
                <a:pt x="696" y="450"/>
                <a:pt x="1000" y="450"/>
              </a:cubicBezTo>
              <a:lnTo>
                <a:pt x="1100" y="45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550"/>
              </a:moveTo>
              <a:lnTo>
                <a:pt x="1000" y="1550"/>
              </a:lnTo>
              <a:cubicBezTo>
                <a:pt x="696" y="1550"/>
                <a:pt x="450" y="1304"/>
                <a:pt x="450" y="1000"/>
              </a:cubicBezTo>
              <a:cubicBezTo>
                <a:pt x="450" y="696"/>
                <a:pt x="696" y="450"/>
                <a:pt x="1000" y="450"/>
              </a:cubicBezTo>
              <a:lnTo>
                <a:pt x="1100" y="45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123</xdr:row>
      <xdr:rowOff>0</xdr:rowOff>
    </xdr:from>
    <xdr:to>
      <xdr:col>8</xdr:col>
      <xdr:colOff>0</xdr:colOff>
      <xdr:row>131</xdr:row>
      <xdr:rowOff>9525</xdr:rowOff>
    </xdr:to>
    <xdr:sp macro="" textlink="">
      <xdr:nvSpPr>
        <xdr:cNvPr id="48" name="elbow180d50p"/>
        <xdr:cNvSpPr>
          <a:spLocks noChangeArrowheads="1"/>
        </xdr:cNvSpPr>
      </xdr:nvSpPr>
      <xdr:spPr bwMode="auto">
        <a:xfrm>
          <a:off x="571500" y="17287875"/>
          <a:ext cx="571500" cy="1152525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500 h 2000"/>
            <a:gd name="T12" fmla="*/ 1000 w 1000"/>
            <a:gd name="T13" fmla="*/ 1500 h 2000"/>
            <a:gd name="T14" fmla="*/ 500 w 1000"/>
            <a:gd name="T15" fmla="*/ 1000 h 2000"/>
            <a:gd name="T16" fmla="*/ 1000 w 1000"/>
            <a:gd name="T17" fmla="*/ 500 h 2000"/>
            <a:gd name="T18" fmla="*/ 1100 w 1000"/>
            <a:gd name="T19" fmla="*/ 50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500 h 2000"/>
            <a:gd name="T32" fmla="*/ 1000 w 1000"/>
            <a:gd name="T33" fmla="*/ 1500 h 2000"/>
            <a:gd name="T34" fmla="*/ 500 w 1000"/>
            <a:gd name="T35" fmla="*/ 1000 h 2000"/>
            <a:gd name="T36" fmla="*/ 1000 w 1000"/>
            <a:gd name="T37" fmla="*/ 500 h 2000"/>
            <a:gd name="T38" fmla="*/ 1100 w 1000"/>
            <a:gd name="T39" fmla="*/ 50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500"/>
              </a:lnTo>
              <a:lnTo>
                <a:pt x="1000" y="1500"/>
              </a:lnTo>
              <a:cubicBezTo>
                <a:pt x="724" y="1500"/>
                <a:pt x="500" y="1276"/>
                <a:pt x="500" y="1000"/>
              </a:cubicBezTo>
              <a:cubicBezTo>
                <a:pt x="500" y="724"/>
                <a:pt x="724" y="500"/>
                <a:pt x="1000" y="500"/>
              </a:cubicBezTo>
              <a:lnTo>
                <a:pt x="1100" y="50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500"/>
              </a:moveTo>
              <a:lnTo>
                <a:pt x="1000" y="1500"/>
              </a:lnTo>
              <a:cubicBezTo>
                <a:pt x="724" y="1500"/>
                <a:pt x="500" y="1276"/>
                <a:pt x="500" y="1000"/>
              </a:cubicBezTo>
              <a:cubicBezTo>
                <a:pt x="500" y="724"/>
                <a:pt x="724" y="500"/>
                <a:pt x="1000" y="500"/>
              </a:cubicBezTo>
              <a:lnTo>
                <a:pt x="1100" y="5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133</xdr:row>
      <xdr:rowOff>0</xdr:rowOff>
    </xdr:from>
    <xdr:to>
      <xdr:col>8</xdr:col>
      <xdr:colOff>0</xdr:colOff>
      <xdr:row>141</xdr:row>
      <xdr:rowOff>9525</xdr:rowOff>
    </xdr:to>
    <xdr:sp macro="" textlink="">
      <xdr:nvSpPr>
        <xdr:cNvPr id="49" name="elbow180d55p"/>
        <xdr:cNvSpPr>
          <a:spLocks noChangeArrowheads="1"/>
        </xdr:cNvSpPr>
      </xdr:nvSpPr>
      <xdr:spPr bwMode="auto">
        <a:xfrm>
          <a:off x="571500" y="18716625"/>
          <a:ext cx="571500" cy="1152525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450 h 2000"/>
            <a:gd name="T12" fmla="*/ 1000 w 1000"/>
            <a:gd name="T13" fmla="*/ 1450 h 2000"/>
            <a:gd name="T14" fmla="*/ 550 w 1000"/>
            <a:gd name="T15" fmla="*/ 1000 h 2000"/>
            <a:gd name="T16" fmla="*/ 1000 w 1000"/>
            <a:gd name="T17" fmla="*/ 550 h 2000"/>
            <a:gd name="T18" fmla="*/ 1100 w 1000"/>
            <a:gd name="T19" fmla="*/ 55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450 h 2000"/>
            <a:gd name="T32" fmla="*/ 1000 w 1000"/>
            <a:gd name="T33" fmla="*/ 1450 h 2000"/>
            <a:gd name="T34" fmla="*/ 550 w 1000"/>
            <a:gd name="T35" fmla="*/ 1000 h 2000"/>
            <a:gd name="T36" fmla="*/ 1000 w 1000"/>
            <a:gd name="T37" fmla="*/ 550 h 2000"/>
            <a:gd name="T38" fmla="*/ 1100 w 1000"/>
            <a:gd name="T39" fmla="*/ 55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450"/>
              </a:lnTo>
              <a:lnTo>
                <a:pt x="1000" y="1450"/>
              </a:lnTo>
              <a:cubicBezTo>
                <a:pt x="751" y="1450"/>
                <a:pt x="550" y="1249"/>
                <a:pt x="550" y="1000"/>
              </a:cubicBezTo>
              <a:cubicBezTo>
                <a:pt x="550" y="751"/>
                <a:pt x="751" y="550"/>
                <a:pt x="1000" y="550"/>
              </a:cubicBezTo>
              <a:lnTo>
                <a:pt x="1100" y="55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450"/>
              </a:moveTo>
              <a:lnTo>
                <a:pt x="1000" y="1450"/>
              </a:lnTo>
              <a:cubicBezTo>
                <a:pt x="751" y="1450"/>
                <a:pt x="550" y="1249"/>
                <a:pt x="550" y="1000"/>
              </a:cubicBezTo>
              <a:cubicBezTo>
                <a:pt x="550" y="751"/>
                <a:pt x="751" y="550"/>
                <a:pt x="1000" y="550"/>
              </a:cubicBezTo>
              <a:lnTo>
                <a:pt x="1100" y="55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143</xdr:row>
      <xdr:rowOff>0</xdr:rowOff>
    </xdr:from>
    <xdr:to>
      <xdr:col>8</xdr:col>
      <xdr:colOff>0</xdr:colOff>
      <xdr:row>151</xdr:row>
      <xdr:rowOff>9525</xdr:rowOff>
    </xdr:to>
    <xdr:sp macro="" textlink="">
      <xdr:nvSpPr>
        <xdr:cNvPr id="50" name="elbow180d60p"/>
        <xdr:cNvSpPr>
          <a:spLocks noChangeArrowheads="1"/>
        </xdr:cNvSpPr>
      </xdr:nvSpPr>
      <xdr:spPr bwMode="auto">
        <a:xfrm>
          <a:off x="571500" y="20145375"/>
          <a:ext cx="571500" cy="1152525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400 h 2000"/>
            <a:gd name="T12" fmla="*/ 1000 w 1000"/>
            <a:gd name="T13" fmla="*/ 1400 h 2000"/>
            <a:gd name="T14" fmla="*/ 600 w 1000"/>
            <a:gd name="T15" fmla="*/ 1000 h 2000"/>
            <a:gd name="T16" fmla="*/ 1000 w 1000"/>
            <a:gd name="T17" fmla="*/ 600 h 2000"/>
            <a:gd name="T18" fmla="*/ 1100 w 1000"/>
            <a:gd name="T19" fmla="*/ 60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400 h 2000"/>
            <a:gd name="T32" fmla="*/ 1000 w 1000"/>
            <a:gd name="T33" fmla="*/ 1400 h 2000"/>
            <a:gd name="T34" fmla="*/ 600 w 1000"/>
            <a:gd name="T35" fmla="*/ 1000 h 2000"/>
            <a:gd name="T36" fmla="*/ 1000 w 1000"/>
            <a:gd name="T37" fmla="*/ 600 h 2000"/>
            <a:gd name="T38" fmla="*/ 1100 w 1000"/>
            <a:gd name="T39" fmla="*/ 60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400"/>
              </a:lnTo>
              <a:lnTo>
                <a:pt x="1000" y="1400"/>
              </a:lnTo>
              <a:cubicBezTo>
                <a:pt x="779" y="1400"/>
                <a:pt x="600" y="1221"/>
                <a:pt x="600" y="1000"/>
              </a:cubicBezTo>
              <a:cubicBezTo>
                <a:pt x="600" y="779"/>
                <a:pt x="779" y="600"/>
                <a:pt x="1000" y="600"/>
              </a:cubicBezTo>
              <a:lnTo>
                <a:pt x="1100" y="60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400"/>
              </a:moveTo>
              <a:lnTo>
                <a:pt x="1000" y="1400"/>
              </a:lnTo>
              <a:cubicBezTo>
                <a:pt x="779" y="1400"/>
                <a:pt x="600" y="1221"/>
                <a:pt x="600" y="1000"/>
              </a:cubicBezTo>
              <a:cubicBezTo>
                <a:pt x="600" y="779"/>
                <a:pt x="779" y="600"/>
                <a:pt x="1000" y="600"/>
              </a:cubicBezTo>
              <a:lnTo>
                <a:pt x="1100" y="6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103</xdr:row>
      <xdr:rowOff>0</xdr:rowOff>
    </xdr:from>
    <xdr:to>
      <xdr:col>33</xdr:col>
      <xdr:colOff>0</xdr:colOff>
      <xdr:row>111</xdr:row>
      <xdr:rowOff>9525</xdr:rowOff>
    </xdr:to>
    <xdr:sp macro="" textlink="">
      <xdr:nvSpPr>
        <xdr:cNvPr id="51" name="elbow180d65p"/>
        <xdr:cNvSpPr>
          <a:spLocks noChangeArrowheads="1"/>
        </xdr:cNvSpPr>
      </xdr:nvSpPr>
      <xdr:spPr bwMode="auto">
        <a:xfrm>
          <a:off x="4143375" y="14430375"/>
          <a:ext cx="571500" cy="1152525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350 h 2000"/>
            <a:gd name="T12" fmla="*/ 1000 w 1000"/>
            <a:gd name="T13" fmla="*/ 1350 h 2000"/>
            <a:gd name="T14" fmla="*/ 650 w 1000"/>
            <a:gd name="T15" fmla="*/ 1000 h 2000"/>
            <a:gd name="T16" fmla="*/ 1000 w 1000"/>
            <a:gd name="T17" fmla="*/ 650 h 2000"/>
            <a:gd name="T18" fmla="*/ 1100 w 1000"/>
            <a:gd name="T19" fmla="*/ 65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350 h 2000"/>
            <a:gd name="T32" fmla="*/ 1000 w 1000"/>
            <a:gd name="T33" fmla="*/ 1350 h 2000"/>
            <a:gd name="T34" fmla="*/ 650 w 1000"/>
            <a:gd name="T35" fmla="*/ 1000 h 2000"/>
            <a:gd name="T36" fmla="*/ 1000 w 1000"/>
            <a:gd name="T37" fmla="*/ 650 h 2000"/>
            <a:gd name="T38" fmla="*/ 1100 w 1000"/>
            <a:gd name="T39" fmla="*/ 65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350"/>
              </a:lnTo>
              <a:lnTo>
                <a:pt x="1000" y="1350"/>
              </a:lnTo>
              <a:cubicBezTo>
                <a:pt x="807" y="1350"/>
                <a:pt x="650" y="1193"/>
                <a:pt x="650" y="1000"/>
              </a:cubicBezTo>
              <a:cubicBezTo>
                <a:pt x="650" y="807"/>
                <a:pt x="807" y="650"/>
                <a:pt x="1000" y="650"/>
              </a:cubicBezTo>
              <a:lnTo>
                <a:pt x="1100" y="65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350"/>
              </a:moveTo>
              <a:lnTo>
                <a:pt x="1000" y="1350"/>
              </a:lnTo>
              <a:cubicBezTo>
                <a:pt x="807" y="1350"/>
                <a:pt x="650" y="1193"/>
                <a:pt x="650" y="1000"/>
              </a:cubicBezTo>
              <a:cubicBezTo>
                <a:pt x="650" y="807"/>
                <a:pt x="807" y="650"/>
                <a:pt x="1000" y="650"/>
              </a:cubicBezTo>
              <a:lnTo>
                <a:pt x="1100" y="65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113</xdr:row>
      <xdr:rowOff>0</xdr:rowOff>
    </xdr:from>
    <xdr:to>
      <xdr:col>33</xdr:col>
      <xdr:colOff>0</xdr:colOff>
      <xdr:row>121</xdr:row>
      <xdr:rowOff>9525</xdr:rowOff>
    </xdr:to>
    <xdr:sp macro="" textlink="">
      <xdr:nvSpPr>
        <xdr:cNvPr id="52" name="elbow180d70p"/>
        <xdr:cNvSpPr>
          <a:spLocks noChangeArrowheads="1"/>
        </xdr:cNvSpPr>
      </xdr:nvSpPr>
      <xdr:spPr bwMode="auto">
        <a:xfrm>
          <a:off x="4143375" y="15859125"/>
          <a:ext cx="571500" cy="1152525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300 h 2000"/>
            <a:gd name="T12" fmla="*/ 1000 w 1000"/>
            <a:gd name="T13" fmla="*/ 1300 h 2000"/>
            <a:gd name="T14" fmla="*/ 700 w 1000"/>
            <a:gd name="T15" fmla="*/ 1000 h 2000"/>
            <a:gd name="T16" fmla="*/ 1000 w 1000"/>
            <a:gd name="T17" fmla="*/ 700 h 2000"/>
            <a:gd name="T18" fmla="*/ 1100 w 1000"/>
            <a:gd name="T19" fmla="*/ 70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300 h 2000"/>
            <a:gd name="T32" fmla="*/ 1000 w 1000"/>
            <a:gd name="T33" fmla="*/ 1300 h 2000"/>
            <a:gd name="T34" fmla="*/ 700 w 1000"/>
            <a:gd name="T35" fmla="*/ 1000 h 2000"/>
            <a:gd name="T36" fmla="*/ 1000 w 1000"/>
            <a:gd name="T37" fmla="*/ 700 h 2000"/>
            <a:gd name="T38" fmla="*/ 1100 w 1000"/>
            <a:gd name="T39" fmla="*/ 70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300"/>
              </a:lnTo>
              <a:lnTo>
                <a:pt x="1000" y="1300"/>
              </a:lnTo>
              <a:cubicBezTo>
                <a:pt x="834" y="1300"/>
                <a:pt x="700" y="1166"/>
                <a:pt x="700" y="1000"/>
              </a:cubicBezTo>
              <a:cubicBezTo>
                <a:pt x="700" y="834"/>
                <a:pt x="834" y="700"/>
                <a:pt x="1000" y="700"/>
              </a:cubicBezTo>
              <a:lnTo>
                <a:pt x="1100" y="70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300"/>
              </a:moveTo>
              <a:lnTo>
                <a:pt x="1000" y="1300"/>
              </a:lnTo>
              <a:cubicBezTo>
                <a:pt x="834" y="1300"/>
                <a:pt x="700" y="1166"/>
                <a:pt x="700" y="1000"/>
              </a:cubicBezTo>
              <a:cubicBezTo>
                <a:pt x="700" y="834"/>
                <a:pt x="834" y="700"/>
                <a:pt x="1000" y="700"/>
              </a:cubicBezTo>
              <a:lnTo>
                <a:pt x="1100" y="7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123</xdr:row>
      <xdr:rowOff>0</xdr:rowOff>
    </xdr:from>
    <xdr:to>
      <xdr:col>33</xdr:col>
      <xdr:colOff>0</xdr:colOff>
      <xdr:row>131</xdr:row>
      <xdr:rowOff>9525</xdr:rowOff>
    </xdr:to>
    <xdr:sp macro="" textlink="">
      <xdr:nvSpPr>
        <xdr:cNvPr id="53" name="elbow180d75p"/>
        <xdr:cNvSpPr>
          <a:spLocks noChangeArrowheads="1"/>
        </xdr:cNvSpPr>
      </xdr:nvSpPr>
      <xdr:spPr bwMode="auto">
        <a:xfrm>
          <a:off x="4143375" y="17287875"/>
          <a:ext cx="571500" cy="1152525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250 h 2000"/>
            <a:gd name="T12" fmla="*/ 1000 w 1000"/>
            <a:gd name="T13" fmla="*/ 1250 h 2000"/>
            <a:gd name="T14" fmla="*/ 750 w 1000"/>
            <a:gd name="T15" fmla="*/ 1000 h 2000"/>
            <a:gd name="T16" fmla="*/ 1000 w 1000"/>
            <a:gd name="T17" fmla="*/ 750 h 2000"/>
            <a:gd name="T18" fmla="*/ 1100 w 1000"/>
            <a:gd name="T19" fmla="*/ 75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250 h 2000"/>
            <a:gd name="T32" fmla="*/ 1000 w 1000"/>
            <a:gd name="T33" fmla="*/ 1250 h 2000"/>
            <a:gd name="T34" fmla="*/ 750 w 1000"/>
            <a:gd name="T35" fmla="*/ 1000 h 2000"/>
            <a:gd name="T36" fmla="*/ 1000 w 1000"/>
            <a:gd name="T37" fmla="*/ 750 h 2000"/>
            <a:gd name="T38" fmla="*/ 1100 w 1000"/>
            <a:gd name="T39" fmla="*/ 75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250"/>
              </a:lnTo>
              <a:lnTo>
                <a:pt x="1000" y="1250"/>
              </a:lnTo>
              <a:cubicBezTo>
                <a:pt x="862" y="1250"/>
                <a:pt x="750" y="1138"/>
                <a:pt x="750" y="1000"/>
              </a:cubicBezTo>
              <a:cubicBezTo>
                <a:pt x="750" y="862"/>
                <a:pt x="862" y="750"/>
                <a:pt x="1000" y="750"/>
              </a:cubicBezTo>
              <a:lnTo>
                <a:pt x="1100" y="75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250"/>
              </a:moveTo>
              <a:lnTo>
                <a:pt x="1000" y="1250"/>
              </a:lnTo>
              <a:cubicBezTo>
                <a:pt x="862" y="1250"/>
                <a:pt x="750" y="1138"/>
                <a:pt x="750" y="1000"/>
              </a:cubicBezTo>
              <a:cubicBezTo>
                <a:pt x="750" y="862"/>
                <a:pt x="862" y="750"/>
                <a:pt x="1000" y="750"/>
              </a:cubicBezTo>
              <a:lnTo>
                <a:pt x="1100" y="75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133</xdr:row>
      <xdr:rowOff>0</xdr:rowOff>
    </xdr:from>
    <xdr:to>
      <xdr:col>33</xdr:col>
      <xdr:colOff>0</xdr:colOff>
      <xdr:row>141</xdr:row>
      <xdr:rowOff>9525</xdr:rowOff>
    </xdr:to>
    <xdr:sp macro="" textlink="">
      <xdr:nvSpPr>
        <xdr:cNvPr id="54" name="elbow180d80p"/>
        <xdr:cNvSpPr>
          <a:spLocks noChangeArrowheads="1"/>
        </xdr:cNvSpPr>
      </xdr:nvSpPr>
      <xdr:spPr bwMode="auto">
        <a:xfrm>
          <a:off x="4143375" y="18716625"/>
          <a:ext cx="571500" cy="1152525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200 h 2000"/>
            <a:gd name="T12" fmla="*/ 1000 w 1000"/>
            <a:gd name="T13" fmla="*/ 1200 h 2000"/>
            <a:gd name="T14" fmla="*/ 800 w 1000"/>
            <a:gd name="T15" fmla="*/ 1000 h 2000"/>
            <a:gd name="T16" fmla="*/ 1000 w 1000"/>
            <a:gd name="T17" fmla="*/ 800 h 2000"/>
            <a:gd name="T18" fmla="*/ 1100 w 1000"/>
            <a:gd name="T19" fmla="*/ 80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200 h 2000"/>
            <a:gd name="T32" fmla="*/ 1000 w 1000"/>
            <a:gd name="T33" fmla="*/ 1200 h 2000"/>
            <a:gd name="T34" fmla="*/ 800 w 1000"/>
            <a:gd name="T35" fmla="*/ 1000 h 2000"/>
            <a:gd name="T36" fmla="*/ 1000 w 1000"/>
            <a:gd name="T37" fmla="*/ 800 h 2000"/>
            <a:gd name="T38" fmla="*/ 1100 w 1000"/>
            <a:gd name="T39" fmla="*/ 80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200"/>
              </a:lnTo>
              <a:lnTo>
                <a:pt x="1000" y="1200"/>
              </a:lnTo>
              <a:cubicBezTo>
                <a:pt x="890" y="1200"/>
                <a:pt x="800" y="1110"/>
                <a:pt x="800" y="1000"/>
              </a:cubicBezTo>
              <a:cubicBezTo>
                <a:pt x="800" y="890"/>
                <a:pt x="890" y="800"/>
                <a:pt x="1000" y="800"/>
              </a:cubicBezTo>
              <a:lnTo>
                <a:pt x="1100" y="80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200"/>
              </a:moveTo>
              <a:lnTo>
                <a:pt x="1000" y="1200"/>
              </a:lnTo>
              <a:cubicBezTo>
                <a:pt x="890" y="1200"/>
                <a:pt x="800" y="1110"/>
                <a:pt x="800" y="1000"/>
              </a:cubicBezTo>
              <a:cubicBezTo>
                <a:pt x="800" y="890"/>
                <a:pt x="890" y="800"/>
                <a:pt x="1000" y="800"/>
              </a:cubicBezTo>
              <a:lnTo>
                <a:pt x="1100" y="8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143</xdr:row>
      <xdr:rowOff>0</xdr:rowOff>
    </xdr:from>
    <xdr:to>
      <xdr:col>33</xdr:col>
      <xdr:colOff>0</xdr:colOff>
      <xdr:row>151</xdr:row>
      <xdr:rowOff>9525</xdr:rowOff>
    </xdr:to>
    <xdr:sp macro="" textlink="">
      <xdr:nvSpPr>
        <xdr:cNvPr id="55" name="elbow180d85p"/>
        <xdr:cNvSpPr>
          <a:spLocks noChangeArrowheads="1"/>
        </xdr:cNvSpPr>
      </xdr:nvSpPr>
      <xdr:spPr bwMode="auto">
        <a:xfrm>
          <a:off x="4143375" y="20145375"/>
          <a:ext cx="571500" cy="1152525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150 h 2000"/>
            <a:gd name="T12" fmla="*/ 1000 w 1000"/>
            <a:gd name="T13" fmla="*/ 1150 h 2000"/>
            <a:gd name="T14" fmla="*/ 850 w 1000"/>
            <a:gd name="T15" fmla="*/ 1000 h 2000"/>
            <a:gd name="T16" fmla="*/ 1000 w 1000"/>
            <a:gd name="T17" fmla="*/ 850 h 2000"/>
            <a:gd name="T18" fmla="*/ 1100 w 1000"/>
            <a:gd name="T19" fmla="*/ 85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150 h 2000"/>
            <a:gd name="T32" fmla="*/ 1000 w 1000"/>
            <a:gd name="T33" fmla="*/ 1150 h 2000"/>
            <a:gd name="T34" fmla="*/ 850 w 1000"/>
            <a:gd name="T35" fmla="*/ 1000 h 2000"/>
            <a:gd name="T36" fmla="*/ 1000 w 1000"/>
            <a:gd name="T37" fmla="*/ 850 h 2000"/>
            <a:gd name="T38" fmla="*/ 1100 w 1000"/>
            <a:gd name="T39" fmla="*/ 85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150"/>
              </a:lnTo>
              <a:lnTo>
                <a:pt x="1000" y="1150"/>
              </a:lnTo>
              <a:cubicBezTo>
                <a:pt x="917" y="1150"/>
                <a:pt x="850" y="1083"/>
                <a:pt x="850" y="1000"/>
              </a:cubicBezTo>
              <a:cubicBezTo>
                <a:pt x="850" y="917"/>
                <a:pt x="917" y="850"/>
                <a:pt x="1000" y="850"/>
              </a:cubicBezTo>
              <a:lnTo>
                <a:pt x="1100" y="85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150"/>
              </a:moveTo>
              <a:lnTo>
                <a:pt x="1000" y="1150"/>
              </a:lnTo>
              <a:cubicBezTo>
                <a:pt x="917" y="1150"/>
                <a:pt x="850" y="1083"/>
                <a:pt x="850" y="1000"/>
              </a:cubicBezTo>
              <a:cubicBezTo>
                <a:pt x="850" y="917"/>
                <a:pt x="917" y="850"/>
                <a:pt x="1000" y="850"/>
              </a:cubicBezTo>
              <a:lnTo>
                <a:pt x="1100" y="85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82</xdr:row>
      <xdr:rowOff>0</xdr:rowOff>
    </xdr:from>
    <xdr:to>
      <xdr:col>22</xdr:col>
      <xdr:colOff>0</xdr:colOff>
      <xdr:row>98</xdr:row>
      <xdr:rowOff>19050</xdr:rowOff>
    </xdr:to>
    <xdr:sp macro="" textlink="">
      <xdr:nvSpPr>
        <xdr:cNvPr id="56" name="elbow180d50p"/>
        <xdr:cNvSpPr>
          <a:spLocks noChangeArrowheads="1"/>
        </xdr:cNvSpPr>
      </xdr:nvSpPr>
      <xdr:spPr bwMode="auto">
        <a:xfrm>
          <a:off x="857250" y="11715750"/>
          <a:ext cx="1143000" cy="2305050"/>
        </a:xfrm>
        <a:custGeom>
          <a:avLst/>
          <a:gdLst>
            <a:gd name="T0" fmla="*/ 1100 w 1000"/>
            <a:gd name="T1" fmla="*/ 0 h 2000"/>
            <a:gd name="T2" fmla="*/ 1000 w 1000"/>
            <a:gd name="T3" fmla="*/ 0 h 2000"/>
            <a:gd name="T4" fmla="*/ 0 w 1000"/>
            <a:gd name="T5" fmla="*/ 1000 h 2000"/>
            <a:gd name="T6" fmla="*/ 1000 w 1000"/>
            <a:gd name="T7" fmla="*/ 2000 h 2000"/>
            <a:gd name="T8" fmla="*/ 1100 w 1000"/>
            <a:gd name="T9" fmla="*/ 2000 h 2000"/>
            <a:gd name="T10" fmla="*/ 1100 w 1000"/>
            <a:gd name="T11" fmla="*/ 1500 h 2000"/>
            <a:gd name="T12" fmla="*/ 1000 w 1000"/>
            <a:gd name="T13" fmla="*/ 1500 h 2000"/>
            <a:gd name="T14" fmla="*/ 500 w 1000"/>
            <a:gd name="T15" fmla="*/ 1000 h 2000"/>
            <a:gd name="T16" fmla="*/ 1000 w 1000"/>
            <a:gd name="T17" fmla="*/ 500 h 2000"/>
            <a:gd name="T18" fmla="*/ 1100 w 1000"/>
            <a:gd name="T19" fmla="*/ 500 h 2000"/>
            <a:gd name="T20" fmla="*/ 1100 w 1000"/>
            <a:gd name="T21" fmla="*/ 0 h 2000"/>
            <a:gd name="T22" fmla="*/ 1000 w 1000"/>
            <a:gd name="T23" fmla="*/ 0 h 2000"/>
            <a:gd name="T24" fmla="*/ 0 w 1000"/>
            <a:gd name="T25" fmla="*/ 1000 h 2000"/>
            <a:gd name="T26" fmla="*/ 1000 w 1000"/>
            <a:gd name="T27" fmla="*/ 2000 h 2000"/>
            <a:gd name="T28" fmla="*/ 1100 w 1000"/>
            <a:gd name="T29" fmla="*/ 2000 h 2000"/>
            <a:gd name="T30" fmla="*/ 1100 w 1000"/>
            <a:gd name="T31" fmla="*/ 1500 h 2000"/>
            <a:gd name="T32" fmla="*/ 1000 w 1000"/>
            <a:gd name="T33" fmla="*/ 1500 h 2000"/>
            <a:gd name="T34" fmla="*/ 500 w 1000"/>
            <a:gd name="T35" fmla="*/ 1000 h 2000"/>
            <a:gd name="T36" fmla="*/ 1000 w 1000"/>
            <a:gd name="T37" fmla="*/ 500 h 2000"/>
            <a:gd name="T38" fmla="*/ 1100 w 1000"/>
            <a:gd name="T39" fmla="*/ 500 h 2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000" h="2000" stroke="0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lnTo>
                <a:pt x="1100" y="1500"/>
              </a:lnTo>
              <a:lnTo>
                <a:pt x="1000" y="1500"/>
              </a:lnTo>
              <a:cubicBezTo>
                <a:pt x="724" y="1500"/>
                <a:pt x="500" y="1276"/>
                <a:pt x="500" y="1000"/>
              </a:cubicBezTo>
              <a:cubicBezTo>
                <a:pt x="500" y="724"/>
                <a:pt x="724" y="500"/>
                <a:pt x="1000" y="500"/>
              </a:cubicBezTo>
              <a:lnTo>
                <a:pt x="1100" y="500"/>
              </a:lnTo>
              <a:close/>
            </a:path>
            <a:path w="1000" h="2000" fill="none">
              <a:moveTo>
                <a:pt x="1100" y="0"/>
              </a:moveTo>
              <a:lnTo>
                <a:pt x="1000" y="0"/>
              </a:lnTo>
              <a:cubicBezTo>
                <a:pt x="448" y="0"/>
                <a:pt x="0" y="448"/>
                <a:pt x="0" y="1000"/>
              </a:cubicBezTo>
              <a:cubicBezTo>
                <a:pt x="0" y="1552"/>
                <a:pt x="448" y="2000"/>
                <a:pt x="1000" y="2000"/>
              </a:cubicBezTo>
              <a:lnTo>
                <a:pt x="1100" y="2000"/>
              </a:lnTo>
              <a:moveTo>
                <a:pt x="1100" y="1500"/>
              </a:moveTo>
              <a:lnTo>
                <a:pt x="1000" y="1500"/>
              </a:lnTo>
              <a:cubicBezTo>
                <a:pt x="724" y="1500"/>
                <a:pt x="500" y="1276"/>
                <a:pt x="500" y="1000"/>
              </a:cubicBezTo>
              <a:cubicBezTo>
                <a:pt x="500" y="724"/>
                <a:pt x="724" y="500"/>
                <a:pt x="1000" y="500"/>
              </a:cubicBezTo>
              <a:lnTo>
                <a:pt x="1100" y="5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52388</xdr:colOff>
      <xdr:row>87</xdr:row>
      <xdr:rowOff>95250</xdr:rowOff>
    </xdr:from>
    <xdr:to>
      <xdr:col>22</xdr:col>
      <xdr:colOff>2</xdr:colOff>
      <xdr:row>90</xdr:row>
      <xdr:rowOff>1</xdr:rowOff>
    </xdr:to>
    <xdr:cxnSp macro="">
      <xdr:nvCxnSpPr>
        <xdr:cNvPr id="57" name="直線矢印コネクタ 56"/>
        <xdr:cNvCxnSpPr/>
      </xdr:nvCxnSpPr>
      <xdr:spPr bwMode="auto">
        <a:xfrm flipH="1" flipV="1">
          <a:off x="909638" y="12525375"/>
          <a:ext cx="1090614" cy="33337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114301</xdr:colOff>
      <xdr:row>89</xdr:row>
      <xdr:rowOff>119063</xdr:rowOff>
    </xdr:from>
    <xdr:to>
      <xdr:col>22</xdr:col>
      <xdr:colOff>23814</xdr:colOff>
      <xdr:row>90</xdr:row>
      <xdr:rowOff>28576</xdr:rowOff>
    </xdr:to>
    <xdr:sp macro="" textlink="">
      <xdr:nvSpPr>
        <xdr:cNvPr id="58" name="円/楕円 57"/>
        <xdr:cNvSpPr/>
      </xdr:nvSpPr>
      <xdr:spPr bwMode="auto">
        <a:xfrm>
          <a:off x="1971676" y="12834938"/>
          <a:ext cx="52388" cy="52388"/>
        </a:xfrm>
        <a:prstGeom prst="ellipse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80</xdr:row>
      <xdr:rowOff>0</xdr:rowOff>
    </xdr:from>
    <xdr:to>
      <xdr:col>22</xdr:col>
      <xdr:colOff>0</xdr:colOff>
      <xdr:row>82</xdr:row>
      <xdr:rowOff>0</xdr:rowOff>
    </xdr:to>
    <xdr:cxnSp macro="">
      <xdr:nvCxnSpPr>
        <xdr:cNvPr id="73" name="直線コネクタ 72"/>
        <xdr:cNvCxnSpPr/>
      </xdr:nvCxnSpPr>
      <xdr:spPr bwMode="auto">
        <a:xfrm flipV="1">
          <a:off x="3000375" y="3000375"/>
          <a:ext cx="0" cy="2857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114297</xdr:colOff>
      <xdr:row>80</xdr:row>
      <xdr:rowOff>2</xdr:rowOff>
    </xdr:from>
    <xdr:to>
      <xdr:col>22</xdr:col>
      <xdr:colOff>114297</xdr:colOff>
      <xdr:row>81</xdr:row>
      <xdr:rowOff>76200</xdr:rowOff>
    </xdr:to>
    <xdr:cxnSp macro="">
      <xdr:nvCxnSpPr>
        <xdr:cNvPr id="74" name="直線コネクタ 73"/>
        <xdr:cNvCxnSpPr/>
      </xdr:nvCxnSpPr>
      <xdr:spPr bwMode="auto">
        <a:xfrm flipV="1">
          <a:off x="2114547" y="11430002"/>
          <a:ext cx="0" cy="21907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114297</xdr:colOff>
      <xdr:row>80</xdr:row>
      <xdr:rowOff>66675</xdr:rowOff>
    </xdr:from>
    <xdr:to>
      <xdr:col>24</xdr:col>
      <xdr:colOff>114297</xdr:colOff>
      <xdr:row>80</xdr:row>
      <xdr:rowOff>66675</xdr:rowOff>
    </xdr:to>
    <xdr:cxnSp macro="">
      <xdr:nvCxnSpPr>
        <xdr:cNvPr id="75" name="直線矢印コネクタ 74"/>
        <xdr:cNvCxnSpPr/>
      </xdr:nvCxnSpPr>
      <xdr:spPr bwMode="auto">
        <a:xfrm flipH="1">
          <a:off x="2114547" y="11496675"/>
          <a:ext cx="2857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138113</xdr:colOff>
      <xdr:row>80</xdr:row>
      <xdr:rowOff>66675</xdr:rowOff>
    </xdr:from>
    <xdr:to>
      <xdr:col>22</xdr:col>
      <xdr:colOff>114297</xdr:colOff>
      <xdr:row>80</xdr:row>
      <xdr:rowOff>66675</xdr:rowOff>
    </xdr:to>
    <xdr:cxnSp macro="">
      <xdr:nvCxnSpPr>
        <xdr:cNvPr id="76" name="直線コネクタ 75"/>
        <xdr:cNvCxnSpPr/>
      </xdr:nvCxnSpPr>
      <xdr:spPr bwMode="auto">
        <a:xfrm>
          <a:off x="1995488" y="11496675"/>
          <a:ext cx="11905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0</xdr:colOff>
      <xdr:row>82</xdr:row>
      <xdr:rowOff>0</xdr:rowOff>
    </xdr:from>
    <xdr:to>
      <xdr:col>25</xdr:col>
      <xdr:colOff>0</xdr:colOff>
      <xdr:row>82</xdr:row>
      <xdr:rowOff>0</xdr:rowOff>
    </xdr:to>
    <xdr:cxnSp macro="">
      <xdr:nvCxnSpPr>
        <xdr:cNvPr id="77" name="直線コネクタ 76"/>
        <xdr:cNvCxnSpPr/>
      </xdr:nvCxnSpPr>
      <xdr:spPr bwMode="auto">
        <a:xfrm>
          <a:off x="2143125" y="11715750"/>
          <a:ext cx="2857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85712</xdr:colOff>
      <xdr:row>82</xdr:row>
      <xdr:rowOff>1</xdr:rowOff>
    </xdr:from>
    <xdr:to>
      <xdr:col>24</xdr:col>
      <xdr:colOff>85712</xdr:colOff>
      <xdr:row>86</xdr:row>
      <xdr:rowOff>0</xdr:rowOff>
    </xdr:to>
    <xdr:cxnSp macro="">
      <xdr:nvCxnSpPr>
        <xdr:cNvPr id="78" name="直線矢印コネクタ 77"/>
        <xdr:cNvCxnSpPr/>
      </xdr:nvCxnSpPr>
      <xdr:spPr bwMode="auto">
        <a:xfrm flipV="1">
          <a:off x="2371712" y="11715751"/>
          <a:ext cx="0" cy="571499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0</xdr:colOff>
      <xdr:row>86</xdr:row>
      <xdr:rowOff>9525</xdr:rowOff>
    </xdr:from>
    <xdr:to>
      <xdr:col>25</xdr:col>
      <xdr:colOff>0</xdr:colOff>
      <xdr:row>86</xdr:row>
      <xdr:rowOff>9525</xdr:rowOff>
    </xdr:to>
    <xdr:cxnSp macro="">
      <xdr:nvCxnSpPr>
        <xdr:cNvPr id="79" name="直線コネクタ 78"/>
        <xdr:cNvCxnSpPr/>
      </xdr:nvCxnSpPr>
      <xdr:spPr bwMode="auto">
        <a:xfrm>
          <a:off x="2143125" y="12296775"/>
          <a:ext cx="2857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95250</xdr:colOff>
      <xdr:row>178</xdr:row>
      <xdr:rowOff>95250</xdr:rowOff>
    </xdr:from>
    <xdr:to>
      <xdr:col>12</xdr:col>
      <xdr:colOff>0</xdr:colOff>
      <xdr:row>186</xdr:row>
      <xdr:rowOff>0</xdr:rowOff>
    </xdr:to>
    <xdr:sp macro="" textlink="">
      <xdr:nvSpPr>
        <xdr:cNvPr id="68" name="elbow45d40p"/>
        <xdr:cNvSpPr>
          <a:spLocks noChangeArrowheads="1"/>
        </xdr:cNvSpPr>
      </xdr:nvSpPr>
      <xdr:spPr bwMode="auto">
        <a:xfrm>
          <a:off x="381000" y="25527000"/>
          <a:ext cx="1476375" cy="10477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400 w 1000"/>
            <a:gd name="T9" fmla="*/ 807 h 707"/>
            <a:gd name="T10" fmla="*/ 400 w 1000"/>
            <a:gd name="T11" fmla="*/ 707 h 707"/>
            <a:gd name="T12" fmla="*/ 575 w 1000"/>
            <a:gd name="T13" fmla="*/ 282 h 707"/>
            <a:gd name="T14" fmla="*/ 646 w 1000"/>
            <a:gd name="T15" fmla="*/ 212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400 w 1000"/>
            <a:gd name="T25" fmla="*/ 807 h 707"/>
            <a:gd name="T26" fmla="*/ 400 w 1000"/>
            <a:gd name="T27" fmla="*/ 707 h 707"/>
            <a:gd name="T28" fmla="*/ 575 w 1000"/>
            <a:gd name="T29" fmla="*/ 282 h 707"/>
            <a:gd name="T30" fmla="*/ 646 w 1000"/>
            <a:gd name="T31" fmla="*/ 212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400" y="807"/>
              </a:lnTo>
              <a:lnTo>
                <a:pt x="400" y="707"/>
              </a:lnTo>
              <a:cubicBezTo>
                <a:pt x="400" y="547"/>
                <a:pt x="463" y="395"/>
                <a:pt x="575" y="282"/>
              </a:cubicBezTo>
              <a:lnTo>
                <a:pt x="646" y="212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400" y="807"/>
              </a:moveTo>
              <a:lnTo>
                <a:pt x="400" y="707"/>
              </a:lnTo>
              <a:cubicBezTo>
                <a:pt x="400" y="547"/>
                <a:pt x="463" y="395"/>
                <a:pt x="575" y="282"/>
              </a:cubicBezTo>
              <a:lnTo>
                <a:pt x="646" y="212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188</xdr:row>
      <xdr:rowOff>95250</xdr:rowOff>
    </xdr:from>
    <xdr:to>
      <xdr:col>12</xdr:col>
      <xdr:colOff>0</xdr:colOff>
      <xdr:row>196</xdr:row>
      <xdr:rowOff>0</xdr:rowOff>
    </xdr:to>
    <xdr:sp macro="" textlink="">
      <xdr:nvSpPr>
        <xdr:cNvPr id="69" name="elbow45d45p"/>
        <xdr:cNvSpPr>
          <a:spLocks noChangeArrowheads="1"/>
        </xdr:cNvSpPr>
      </xdr:nvSpPr>
      <xdr:spPr bwMode="auto">
        <a:xfrm>
          <a:off x="381000" y="26955750"/>
          <a:ext cx="1476375" cy="10477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450 w 1000"/>
            <a:gd name="T9" fmla="*/ 807 h 707"/>
            <a:gd name="T10" fmla="*/ 450 w 1000"/>
            <a:gd name="T11" fmla="*/ 707 h 707"/>
            <a:gd name="T12" fmla="*/ 611 w 1000"/>
            <a:gd name="T13" fmla="*/ 318 h 707"/>
            <a:gd name="T14" fmla="*/ 682 w 1000"/>
            <a:gd name="T15" fmla="*/ 247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450 w 1000"/>
            <a:gd name="T25" fmla="*/ 807 h 707"/>
            <a:gd name="T26" fmla="*/ 450 w 1000"/>
            <a:gd name="T27" fmla="*/ 707 h 707"/>
            <a:gd name="T28" fmla="*/ 611 w 1000"/>
            <a:gd name="T29" fmla="*/ 318 h 707"/>
            <a:gd name="T30" fmla="*/ 682 w 1000"/>
            <a:gd name="T31" fmla="*/ 247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450" y="807"/>
              </a:lnTo>
              <a:lnTo>
                <a:pt x="450" y="707"/>
              </a:lnTo>
              <a:cubicBezTo>
                <a:pt x="450" y="561"/>
                <a:pt x="507" y="421"/>
                <a:pt x="611" y="318"/>
              </a:cubicBezTo>
              <a:lnTo>
                <a:pt x="682" y="247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450" y="807"/>
              </a:moveTo>
              <a:lnTo>
                <a:pt x="450" y="707"/>
              </a:lnTo>
              <a:cubicBezTo>
                <a:pt x="450" y="561"/>
                <a:pt x="507" y="421"/>
                <a:pt x="611" y="318"/>
              </a:cubicBezTo>
              <a:lnTo>
                <a:pt x="682" y="247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198</xdr:row>
      <xdr:rowOff>95250</xdr:rowOff>
    </xdr:from>
    <xdr:to>
      <xdr:col>12</xdr:col>
      <xdr:colOff>0</xdr:colOff>
      <xdr:row>206</xdr:row>
      <xdr:rowOff>0</xdr:rowOff>
    </xdr:to>
    <xdr:sp macro="" textlink="">
      <xdr:nvSpPr>
        <xdr:cNvPr id="70" name="elbow45d50p"/>
        <xdr:cNvSpPr>
          <a:spLocks noChangeArrowheads="1"/>
        </xdr:cNvSpPr>
      </xdr:nvSpPr>
      <xdr:spPr bwMode="auto">
        <a:xfrm>
          <a:off x="381000" y="28384500"/>
          <a:ext cx="1476375" cy="10477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500 w 1000"/>
            <a:gd name="T9" fmla="*/ 807 h 707"/>
            <a:gd name="T10" fmla="*/ 500 w 1000"/>
            <a:gd name="T11" fmla="*/ 707 h 707"/>
            <a:gd name="T12" fmla="*/ 646 w 1000"/>
            <a:gd name="T13" fmla="*/ 353 h 707"/>
            <a:gd name="T14" fmla="*/ 717 w 1000"/>
            <a:gd name="T15" fmla="*/ 283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500 w 1000"/>
            <a:gd name="T25" fmla="*/ 807 h 707"/>
            <a:gd name="T26" fmla="*/ 500 w 1000"/>
            <a:gd name="T27" fmla="*/ 707 h 707"/>
            <a:gd name="T28" fmla="*/ 646 w 1000"/>
            <a:gd name="T29" fmla="*/ 353 h 707"/>
            <a:gd name="T30" fmla="*/ 717 w 1000"/>
            <a:gd name="T31" fmla="*/ 283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500" y="807"/>
              </a:lnTo>
              <a:lnTo>
                <a:pt x="500" y="707"/>
              </a:lnTo>
              <a:cubicBezTo>
                <a:pt x="500" y="574"/>
                <a:pt x="552" y="447"/>
                <a:pt x="646" y="353"/>
              </a:cubicBezTo>
              <a:lnTo>
                <a:pt x="717" y="283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500" y="807"/>
              </a:moveTo>
              <a:lnTo>
                <a:pt x="500" y="707"/>
              </a:lnTo>
              <a:cubicBezTo>
                <a:pt x="500" y="574"/>
                <a:pt x="552" y="447"/>
                <a:pt x="646" y="353"/>
              </a:cubicBezTo>
              <a:lnTo>
                <a:pt x="717" y="283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208</xdr:row>
      <xdr:rowOff>95250</xdr:rowOff>
    </xdr:from>
    <xdr:to>
      <xdr:col>12</xdr:col>
      <xdr:colOff>0</xdr:colOff>
      <xdr:row>216</xdr:row>
      <xdr:rowOff>0</xdr:rowOff>
    </xdr:to>
    <xdr:sp macro="" textlink="">
      <xdr:nvSpPr>
        <xdr:cNvPr id="71" name="elbow45d55p"/>
        <xdr:cNvSpPr>
          <a:spLocks noChangeArrowheads="1"/>
        </xdr:cNvSpPr>
      </xdr:nvSpPr>
      <xdr:spPr bwMode="auto">
        <a:xfrm>
          <a:off x="381000" y="29813250"/>
          <a:ext cx="1476375" cy="10477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550 w 1000"/>
            <a:gd name="T9" fmla="*/ 807 h 707"/>
            <a:gd name="T10" fmla="*/ 550 w 1000"/>
            <a:gd name="T11" fmla="*/ 707 h 707"/>
            <a:gd name="T12" fmla="*/ 681 w 1000"/>
            <a:gd name="T13" fmla="*/ 388 h 707"/>
            <a:gd name="T14" fmla="*/ 753 w 1000"/>
            <a:gd name="T15" fmla="*/ 318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550 w 1000"/>
            <a:gd name="T25" fmla="*/ 807 h 707"/>
            <a:gd name="T26" fmla="*/ 550 w 1000"/>
            <a:gd name="T27" fmla="*/ 707 h 707"/>
            <a:gd name="T28" fmla="*/ 681 w 1000"/>
            <a:gd name="T29" fmla="*/ 388 h 707"/>
            <a:gd name="T30" fmla="*/ 753 w 1000"/>
            <a:gd name="T31" fmla="*/ 318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550" y="807"/>
              </a:lnTo>
              <a:lnTo>
                <a:pt x="550" y="707"/>
              </a:lnTo>
              <a:cubicBezTo>
                <a:pt x="550" y="587"/>
                <a:pt x="597" y="473"/>
                <a:pt x="681" y="388"/>
              </a:cubicBezTo>
              <a:lnTo>
                <a:pt x="753" y="318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550" y="807"/>
              </a:moveTo>
              <a:lnTo>
                <a:pt x="550" y="707"/>
              </a:lnTo>
              <a:cubicBezTo>
                <a:pt x="550" y="587"/>
                <a:pt x="597" y="473"/>
                <a:pt x="681" y="388"/>
              </a:cubicBezTo>
              <a:lnTo>
                <a:pt x="753" y="318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218</xdr:row>
      <xdr:rowOff>95250</xdr:rowOff>
    </xdr:from>
    <xdr:to>
      <xdr:col>12</xdr:col>
      <xdr:colOff>0</xdr:colOff>
      <xdr:row>226</xdr:row>
      <xdr:rowOff>0</xdr:rowOff>
    </xdr:to>
    <xdr:sp macro="" textlink="">
      <xdr:nvSpPr>
        <xdr:cNvPr id="72" name="elbow45d60p"/>
        <xdr:cNvSpPr>
          <a:spLocks noChangeArrowheads="1"/>
        </xdr:cNvSpPr>
      </xdr:nvSpPr>
      <xdr:spPr bwMode="auto">
        <a:xfrm>
          <a:off x="238125" y="31242000"/>
          <a:ext cx="1476375" cy="10477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600 w 1000"/>
            <a:gd name="T9" fmla="*/ 807 h 707"/>
            <a:gd name="T10" fmla="*/ 600 w 1000"/>
            <a:gd name="T11" fmla="*/ 707 h 707"/>
            <a:gd name="T12" fmla="*/ 717 w 1000"/>
            <a:gd name="T13" fmla="*/ 424 h 707"/>
            <a:gd name="T14" fmla="*/ 788 w 1000"/>
            <a:gd name="T15" fmla="*/ 354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600 w 1000"/>
            <a:gd name="T25" fmla="*/ 807 h 707"/>
            <a:gd name="T26" fmla="*/ 600 w 1000"/>
            <a:gd name="T27" fmla="*/ 707 h 707"/>
            <a:gd name="T28" fmla="*/ 717 w 1000"/>
            <a:gd name="T29" fmla="*/ 424 h 707"/>
            <a:gd name="T30" fmla="*/ 788 w 1000"/>
            <a:gd name="T31" fmla="*/ 354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600" y="807"/>
              </a:lnTo>
              <a:lnTo>
                <a:pt x="600" y="707"/>
              </a:lnTo>
              <a:cubicBezTo>
                <a:pt x="600" y="600"/>
                <a:pt x="642" y="499"/>
                <a:pt x="717" y="424"/>
              </a:cubicBezTo>
              <a:lnTo>
                <a:pt x="788" y="354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600" y="807"/>
              </a:moveTo>
              <a:lnTo>
                <a:pt x="600" y="707"/>
              </a:lnTo>
              <a:cubicBezTo>
                <a:pt x="600" y="600"/>
                <a:pt x="642" y="499"/>
                <a:pt x="717" y="424"/>
              </a:cubicBezTo>
              <a:lnTo>
                <a:pt x="788" y="354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178</xdr:row>
      <xdr:rowOff>95250</xdr:rowOff>
    </xdr:from>
    <xdr:to>
      <xdr:col>36</xdr:col>
      <xdr:colOff>0</xdr:colOff>
      <xdr:row>186</xdr:row>
      <xdr:rowOff>0</xdr:rowOff>
    </xdr:to>
    <xdr:sp macro="" textlink="">
      <xdr:nvSpPr>
        <xdr:cNvPr id="80" name="elbow45d65p"/>
        <xdr:cNvSpPr>
          <a:spLocks noChangeArrowheads="1"/>
        </xdr:cNvSpPr>
      </xdr:nvSpPr>
      <xdr:spPr bwMode="auto">
        <a:xfrm>
          <a:off x="3667125" y="25527000"/>
          <a:ext cx="1476375" cy="10477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650 w 1000"/>
            <a:gd name="T9" fmla="*/ 807 h 707"/>
            <a:gd name="T10" fmla="*/ 650 w 1000"/>
            <a:gd name="T11" fmla="*/ 707 h 707"/>
            <a:gd name="T12" fmla="*/ 752 w 1000"/>
            <a:gd name="T13" fmla="*/ 459 h 707"/>
            <a:gd name="T14" fmla="*/ 823 w 1000"/>
            <a:gd name="T15" fmla="*/ 389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650 w 1000"/>
            <a:gd name="T25" fmla="*/ 807 h 707"/>
            <a:gd name="T26" fmla="*/ 650 w 1000"/>
            <a:gd name="T27" fmla="*/ 707 h 707"/>
            <a:gd name="T28" fmla="*/ 752 w 1000"/>
            <a:gd name="T29" fmla="*/ 459 h 707"/>
            <a:gd name="T30" fmla="*/ 823 w 1000"/>
            <a:gd name="T31" fmla="*/ 389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650" y="807"/>
              </a:lnTo>
              <a:lnTo>
                <a:pt x="650" y="707"/>
              </a:lnTo>
              <a:cubicBezTo>
                <a:pt x="650" y="614"/>
                <a:pt x="686" y="525"/>
                <a:pt x="752" y="459"/>
              </a:cubicBezTo>
              <a:lnTo>
                <a:pt x="823" y="389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650" y="807"/>
              </a:moveTo>
              <a:lnTo>
                <a:pt x="650" y="707"/>
              </a:lnTo>
              <a:cubicBezTo>
                <a:pt x="650" y="614"/>
                <a:pt x="686" y="525"/>
                <a:pt x="752" y="459"/>
              </a:cubicBezTo>
              <a:lnTo>
                <a:pt x="823" y="389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188</xdr:row>
      <xdr:rowOff>95250</xdr:rowOff>
    </xdr:from>
    <xdr:to>
      <xdr:col>36</xdr:col>
      <xdr:colOff>0</xdr:colOff>
      <xdr:row>196</xdr:row>
      <xdr:rowOff>0</xdr:rowOff>
    </xdr:to>
    <xdr:sp macro="" textlink="">
      <xdr:nvSpPr>
        <xdr:cNvPr id="81" name="elbow45d70p"/>
        <xdr:cNvSpPr>
          <a:spLocks noChangeArrowheads="1"/>
        </xdr:cNvSpPr>
      </xdr:nvSpPr>
      <xdr:spPr bwMode="auto">
        <a:xfrm>
          <a:off x="3667125" y="26955750"/>
          <a:ext cx="1476375" cy="10477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700 w 1000"/>
            <a:gd name="T9" fmla="*/ 807 h 707"/>
            <a:gd name="T10" fmla="*/ 700 w 1000"/>
            <a:gd name="T11" fmla="*/ 707 h 707"/>
            <a:gd name="T12" fmla="*/ 787 w 1000"/>
            <a:gd name="T13" fmla="*/ 494 h 707"/>
            <a:gd name="T14" fmla="*/ 859 w 1000"/>
            <a:gd name="T15" fmla="*/ 424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700 w 1000"/>
            <a:gd name="T25" fmla="*/ 807 h 707"/>
            <a:gd name="T26" fmla="*/ 700 w 1000"/>
            <a:gd name="T27" fmla="*/ 707 h 707"/>
            <a:gd name="T28" fmla="*/ 787 w 1000"/>
            <a:gd name="T29" fmla="*/ 494 h 707"/>
            <a:gd name="T30" fmla="*/ 859 w 1000"/>
            <a:gd name="T31" fmla="*/ 424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700" y="807"/>
              </a:lnTo>
              <a:lnTo>
                <a:pt x="700" y="707"/>
              </a:lnTo>
              <a:cubicBezTo>
                <a:pt x="700" y="627"/>
                <a:pt x="731" y="551"/>
                <a:pt x="787" y="494"/>
              </a:cubicBezTo>
              <a:lnTo>
                <a:pt x="859" y="424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700" y="807"/>
              </a:moveTo>
              <a:lnTo>
                <a:pt x="700" y="707"/>
              </a:lnTo>
              <a:cubicBezTo>
                <a:pt x="700" y="627"/>
                <a:pt x="731" y="551"/>
                <a:pt x="787" y="494"/>
              </a:cubicBezTo>
              <a:lnTo>
                <a:pt x="859" y="424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198</xdr:row>
      <xdr:rowOff>95250</xdr:rowOff>
    </xdr:from>
    <xdr:to>
      <xdr:col>36</xdr:col>
      <xdr:colOff>0</xdr:colOff>
      <xdr:row>206</xdr:row>
      <xdr:rowOff>0</xdr:rowOff>
    </xdr:to>
    <xdr:sp macro="" textlink="">
      <xdr:nvSpPr>
        <xdr:cNvPr id="82" name="elbow45d75p"/>
        <xdr:cNvSpPr>
          <a:spLocks noChangeArrowheads="1"/>
        </xdr:cNvSpPr>
      </xdr:nvSpPr>
      <xdr:spPr bwMode="auto">
        <a:xfrm>
          <a:off x="3667125" y="28384500"/>
          <a:ext cx="1476375" cy="10477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750 w 1000"/>
            <a:gd name="T9" fmla="*/ 807 h 707"/>
            <a:gd name="T10" fmla="*/ 750 w 1000"/>
            <a:gd name="T11" fmla="*/ 707 h 707"/>
            <a:gd name="T12" fmla="*/ 823 w 1000"/>
            <a:gd name="T13" fmla="*/ 530 h 707"/>
            <a:gd name="T14" fmla="*/ 894 w 1000"/>
            <a:gd name="T15" fmla="*/ 460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750 w 1000"/>
            <a:gd name="T25" fmla="*/ 807 h 707"/>
            <a:gd name="T26" fmla="*/ 750 w 1000"/>
            <a:gd name="T27" fmla="*/ 707 h 707"/>
            <a:gd name="T28" fmla="*/ 823 w 1000"/>
            <a:gd name="T29" fmla="*/ 530 h 707"/>
            <a:gd name="T30" fmla="*/ 894 w 1000"/>
            <a:gd name="T31" fmla="*/ 460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750" y="807"/>
              </a:lnTo>
              <a:lnTo>
                <a:pt x="750" y="707"/>
              </a:lnTo>
              <a:cubicBezTo>
                <a:pt x="750" y="640"/>
                <a:pt x="776" y="577"/>
                <a:pt x="823" y="530"/>
              </a:cubicBezTo>
              <a:lnTo>
                <a:pt x="894" y="460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750" y="807"/>
              </a:moveTo>
              <a:lnTo>
                <a:pt x="750" y="707"/>
              </a:lnTo>
              <a:cubicBezTo>
                <a:pt x="750" y="640"/>
                <a:pt x="776" y="577"/>
                <a:pt x="823" y="530"/>
              </a:cubicBezTo>
              <a:lnTo>
                <a:pt x="894" y="46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208</xdr:row>
      <xdr:rowOff>95250</xdr:rowOff>
    </xdr:from>
    <xdr:to>
      <xdr:col>36</xdr:col>
      <xdr:colOff>0</xdr:colOff>
      <xdr:row>216</xdr:row>
      <xdr:rowOff>0</xdr:rowOff>
    </xdr:to>
    <xdr:sp macro="" textlink="">
      <xdr:nvSpPr>
        <xdr:cNvPr id="83" name="elbow45d80p"/>
        <xdr:cNvSpPr>
          <a:spLocks noChangeArrowheads="1"/>
        </xdr:cNvSpPr>
      </xdr:nvSpPr>
      <xdr:spPr bwMode="auto">
        <a:xfrm>
          <a:off x="3667125" y="29813250"/>
          <a:ext cx="1476375" cy="10477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800 w 1000"/>
            <a:gd name="T9" fmla="*/ 807 h 707"/>
            <a:gd name="T10" fmla="*/ 800 w 1000"/>
            <a:gd name="T11" fmla="*/ 707 h 707"/>
            <a:gd name="T12" fmla="*/ 858 w 1000"/>
            <a:gd name="T13" fmla="*/ 565 h 707"/>
            <a:gd name="T14" fmla="*/ 929 w 1000"/>
            <a:gd name="T15" fmla="*/ 495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800 w 1000"/>
            <a:gd name="T25" fmla="*/ 807 h 707"/>
            <a:gd name="T26" fmla="*/ 800 w 1000"/>
            <a:gd name="T27" fmla="*/ 707 h 707"/>
            <a:gd name="T28" fmla="*/ 858 w 1000"/>
            <a:gd name="T29" fmla="*/ 565 h 707"/>
            <a:gd name="T30" fmla="*/ 929 w 1000"/>
            <a:gd name="T31" fmla="*/ 495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800" y="807"/>
              </a:lnTo>
              <a:lnTo>
                <a:pt x="800" y="707"/>
              </a:lnTo>
              <a:cubicBezTo>
                <a:pt x="800" y="653"/>
                <a:pt x="821" y="603"/>
                <a:pt x="858" y="565"/>
              </a:cubicBezTo>
              <a:lnTo>
                <a:pt x="929" y="495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800" y="807"/>
              </a:moveTo>
              <a:lnTo>
                <a:pt x="800" y="707"/>
              </a:lnTo>
              <a:cubicBezTo>
                <a:pt x="800" y="653"/>
                <a:pt x="821" y="603"/>
                <a:pt x="858" y="565"/>
              </a:cubicBezTo>
              <a:lnTo>
                <a:pt x="929" y="495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218</xdr:row>
      <xdr:rowOff>95250</xdr:rowOff>
    </xdr:from>
    <xdr:to>
      <xdr:col>36</xdr:col>
      <xdr:colOff>0</xdr:colOff>
      <xdr:row>226</xdr:row>
      <xdr:rowOff>0</xdr:rowOff>
    </xdr:to>
    <xdr:sp macro="" textlink="">
      <xdr:nvSpPr>
        <xdr:cNvPr id="84" name="elbow45d85p"/>
        <xdr:cNvSpPr>
          <a:spLocks noChangeArrowheads="1"/>
        </xdr:cNvSpPr>
      </xdr:nvSpPr>
      <xdr:spPr bwMode="auto">
        <a:xfrm>
          <a:off x="3667125" y="31242000"/>
          <a:ext cx="1476375" cy="10477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850 w 1000"/>
            <a:gd name="T9" fmla="*/ 807 h 707"/>
            <a:gd name="T10" fmla="*/ 850 w 1000"/>
            <a:gd name="T11" fmla="*/ 707 h 707"/>
            <a:gd name="T12" fmla="*/ 893 w 1000"/>
            <a:gd name="T13" fmla="*/ 600 h 707"/>
            <a:gd name="T14" fmla="*/ 965 w 1000"/>
            <a:gd name="T15" fmla="*/ 530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850 w 1000"/>
            <a:gd name="T25" fmla="*/ 807 h 707"/>
            <a:gd name="T26" fmla="*/ 850 w 1000"/>
            <a:gd name="T27" fmla="*/ 707 h 707"/>
            <a:gd name="T28" fmla="*/ 893 w 1000"/>
            <a:gd name="T29" fmla="*/ 600 h 707"/>
            <a:gd name="T30" fmla="*/ 965 w 1000"/>
            <a:gd name="T31" fmla="*/ 530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850" y="807"/>
              </a:lnTo>
              <a:lnTo>
                <a:pt x="850" y="707"/>
              </a:lnTo>
              <a:cubicBezTo>
                <a:pt x="850" y="667"/>
                <a:pt x="865" y="629"/>
                <a:pt x="893" y="600"/>
              </a:cubicBezTo>
              <a:lnTo>
                <a:pt x="965" y="530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850" y="807"/>
              </a:moveTo>
              <a:lnTo>
                <a:pt x="850" y="707"/>
              </a:lnTo>
              <a:cubicBezTo>
                <a:pt x="850" y="667"/>
                <a:pt x="865" y="629"/>
                <a:pt x="893" y="600"/>
              </a:cubicBezTo>
              <a:lnTo>
                <a:pt x="965" y="53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160</xdr:row>
      <xdr:rowOff>0</xdr:rowOff>
    </xdr:from>
    <xdr:to>
      <xdr:col>29</xdr:col>
      <xdr:colOff>103909</xdr:colOff>
      <xdr:row>174</xdr:row>
      <xdr:rowOff>0</xdr:rowOff>
    </xdr:to>
    <xdr:sp macro="" textlink="">
      <xdr:nvSpPr>
        <xdr:cNvPr id="85" name="elbow45d50p"/>
        <xdr:cNvSpPr>
          <a:spLocks noChangeArrowheads="1"/>
        </xdr:cNvSpPr>
      </xdr:nvSpPr>
      <xdr:spPr bwMode="auto">
        <a:xfrm>
          <a:off x="1000125" y="22717125"/>
          <a:ext cx="2818534" cy="2000250"/>
        </a:xfrm>
        <a:custGeom>
          <a:avLst/>
          <a:gdLst>
            <a:gd name="T0" fmla="*/ 364 w 1000"/>
            <a:gd name="T1" fmla="*/ -71 h 707"/>
            <a:gd name="T2" fmla="*/ 292 w 1000"/>
            <a:gd name="T3" fmla="*/ -1 h 707"/>
            <a:gd name="T4" fmla="*/ 0 w 1000"/>
            <a:gd name="T5" fmla="*/ 706 h 707"/>
            <a:gd name="T6" fmla="*/ 0 w 1000"/>
            <a:gd name="T7" fmla="*/ 807 h 707"/>
            <a:gd name="T8" fmla="*/ 500 w 1000"/>
            <a:gd name="T9" fmla="*/ 807 h 707"/>
            <a:gd name="T10" fmla="*/ 500 w 1000"/>
            <a:gd name="T11" fmla="*/ 707 h 707"/>
            <a:gd name="T12" fmla="*/ 646 w 1000"/>
            <a:gd name="T13" fmla="*/ 353 h 707"/>
            <a:gd name="T14" fmla="*/ 717 w 1000"/>
            <a:gd name="T15" fmla="*/ 283 h 707"/>
            <a:gd name="T16" fmla="*/ 364 w 1000"/>
            <a:gd name="T17" fmla="*/ -71 h 707"/>
            <a:gd name="T18" fmla="*/ 292 w 1000"/>
            <a:gd name="T19" fmla="*/ -1 h 707"/>
            <a:gd name="T20" fmla="*/ 0 w 1000"/>
            <a:gd name="T21" fmla="*/ 706 h 707"/>
            <a:gd name="T22" fmla="*/ 0 w 1000"/>
            <a:gd name="T23" fmla="*/ 807 h 707"/>
            <a:gd name="T24" fmla="*/ 500 w 1000"/>
            <a:gd name="T25" fmla="*/ 807 h 707"/>
            <a:gd name="T26" fmla="*/ 500 w 1000"/>
            <a:gd name="T27" fmla="*/ 707 h 707"/>
            <a:gd name="T28" fmla="*/ 646 w 1000"/>
            <a:gd name="T29" fmla="*/ 353 h 707"/>
            <a:gd name="T30" fmla="*/ 717 w 1000"/>
            <a:gd name="T31" fmla="*/ 283 h 7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</a:cxnLst>
          <a:rect l="0" t="0" r="r" b="b"/>
          <a:pathLst>
            <a:path w="1000" h="707" stroke="0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lnTo>
                <a:pt x="500" y="807"/>
              </a:lnTo>
              <a:lnTo>
                <a:pt x="500" y="707"/>
              </a:lnTo>
              <a:cubicBezTo>
                <a:pt x="500" y="574"/>
                <a:pt x="552" y="447"/>
                <a:pt x="646" y="353"/>
              </a:cubicBezTo>
              <a:lnTo>
                <a:pt x="717" y="283"/>
              </a:lnTo>
              <a:close/>
            </a:path>
            <a:path w="1000" h="707" fill="none">
              <a:moveTo>
                <a:pt x="364" y="-71"/>
              </a:moveTo>
              <a:lnTo>
                <a:pt x="292" y="-1"/>
              </a:lnTo>
              <a:cubicBezTo>
                <a:pt x="105" y="187"/>
                <a:pt x="0" y="441"/>
                <a:pt x="0" y="706"/>
              </a:cubicBezTo>
              <a:lnTo>
                <a:pt x="0" y="807"/>
              </a:lnTo>
              <a:moveTo>
                <a:pt x="500" y="807"/>
              </a:moveTo>
              <a:lnTo>
                <a:pt x="500" y="707"/>
              </a:lnTo>
              <a:cubicBezTo>
                <a:pt x="500" y="574"/>
                <a:pt x="552" y="447"/>
                <a:pt x="646" y="353"/>
              </a:cubicBezTo>
              <a:lnTo>
                <a:pt x="717" y="283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160</xdr:row>
      <xdr:rowOff>0</xdr:rowOff>
    </xdr:from>
    <xdr:to>
      <xdr:col>29</xdr:col>
      <xdr:colOff>104775</xdr:colOff>
      <xdr:row>174</xdr:row>
      <xdr:rowOff>0</xdr:rowOff>
    </xdr:to>
    <xdr:sp macro="" textlink="">
      <xdr:nvSpPr>
        <xdr:cNvPr id="2" name="正方形/長方形 1"/>
        <xdr:cNvSpPr/>
      </xdr:nvSpPr>
      <xdr:spPr bwMode="auto">
        <a:xfrm>
          <a:off x="1000125" y="22717125"/>
          <a:ext cx="2819400" cy="200025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90489</xdr:colOff>
      <xdr:row>158</xdr:row>
      <xdr:rowOff>123825</xdr:rowOff>
    </xdr:from>
    <xdr:to>
      <xdr:col>30</xdr:col>
      <xdr:colOff>42863</xdr:colOff>
      <xdr:row>174</xdr:row>
      <xdr:rowOff>76200</xdr:rowOff>
    </xdr:to>
    <xdr:cxnSp macro="">
      <xdr:nvCxnSpPr>
        <xdr:cNvPr id="5" name="直線コネクタ 4"/>
        <xdr:cNvCxnSpPr/>
      </xdr:nvCxnSpPr>
      <xdr:spPr bwMode="auto">
        <a:xfrm>
          <a:off x="1662114" y="22555200"/>
          <a:ext cx="2238374" cy="22383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66675</xdr:colOff>
      <xdr:row>169</xdr:row>
      <xdr:rowOff>95250</xdr:rowOff>
    </xdr:from>
    <xdr:to>
      <xdr:col>29</xdr:col>
      <xdr:colOff>95252</xdr:colOff>
      <xdr:row>173</xdr:row>
      <xdr:rowOff>133352</xdr:rowOff>
    </xdr:to>
    <xdr:cxnSp macro="">
      <xdr:nvCxnSpPr>
        <xdr:cNvPr id="86" name="直線矢印コネクタ 85"/>
        <xdr:cNvCxnSpPr/>
      </xdr:nvCxnSpPr>
      <xdr:spPr bwMode="auto">
        <a:xfrm flipH="1" flipV="1">
          <a:off x="1066800" y="24098250"/>
          <a:ext cx="2743202" cy="60960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80963</xdr:colOff>
      <xdr:row>173</xdr:row>
      <xdr:rowOff>119064</xdr:rowOff>
    </xdr:from>
    <xdr:to>
      <xdr:col>29</xdr:col>
      <xdr:colOff>133351</xdr:colOff>
      <xdr:row>174</xdr:row>
      <xdr:rowOff>28577</xdr:rowOff>
    </xdr:to>
    <xdr:sp macro="" textlink="">
      <xdr:nvSpPr>
        <xdr:cNvPr id="87" name="円/楕円 86"/>
        <xdr:cNvSpPr/>
      </xdr:nvSpPr>
      <xdr:spPr bwMode="auto">
        <a:xfrm>
          <a:off x="3795713" y="24693564"/>
          <a:ext cx="52388" cy="52388"/>
        </a:xfrm>
        <a:prstGeom prst="ellipse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</xdr:colOff>
      <xdr:row>157</xdr:row>
      <xdr:rowOff>114300</xdr:rowOff>
    </xdr:from>
    <xdr:to>
      <xdr:col>19</xdr:col>
      <xdr:colOff>0</xdr:colOff>
      <xdr:row>157</xdr:row>
      <xdr:rowOff>114300</xdr:rowOff>
    </xdr:to>
    <xdr:cxnSp macro="">
      <xdr:nvCxnSpPr>
        <xdr:cNvPr id="88" name="直線コネクタ 87"/>
        <xdr:cNvCxnSpPr/>
      </xdr:nvCxnSpPr>
      <xdr:spPr bwMode="auto">
        <a:xfrm rot="2700000">
          <a:off x="2152650" y="22269450"/>
          <a:ext cx="0" cy="2667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9525</xdr:colOff>
      <xdr:row>164</xdr:row>
      <xdr:rowOff>104775</xdr:rowOff>
    </xdr:from>
    <xdr:to>
      <xdr:col>25</xdr:col>
      <xdr:colOff>133350</xdr:colOff>
      <xdr:row>164</xdr:row>
      <xdr:rowOff>104775</xdr:rowOff>
    </xdr:to>
    <xdr:cxnSp macro="">
      <xdr:nvCxnSpPr>
        <xdr:cNvPr id="89" name="直線コネクタ 88"/>
        <xdr:cNvCxnSpPr/>
      </xdr:nvCxnSpPr>
      <xdr:spPr bwMode="auto">
        <a:xfrm rot="2700000">
          <a:off x="3143250" y="23260050"/>
          <a:ext cx="0" cy="2667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104776</xdr:colOff>
      <xdr:row>158</xdr:row>
      <xdr:rowOff>0</xdr:rowOff>
    </xdr:from>
    <xdr:to>
      <xdr:col>14</xdr:col>
      <xdr:colOff>104776</xdr:colOff>
      <xdr:row>159</xdr:row>
      <xdr:rowOff>123825</xdr:rowOff>
    </xdr:to>
    <xdr:cxnSp macro="">
      <xdr:nvCxnSpPr>
        <xdr:cNvPr id="92" name="直線コネクタ 91"/>
        <xdr:cNvCxnSpPr/>
      </xdr:nvCxnSpPr>
      <xdr:spPr bwMode="auto">
        <a:xfrm rot="-2700000">
          <a:off x="1676401" y="22431375"/>
          <a:ext cx="0" cy="2667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9527</xdr:colOff>
      <xdr:row>156</xdr:row>
      <xdr:rowOff>95250</xdr:rowOff>
    </xdr:from>
    <xdr:to>
      <xdr:col>16</xdr:col>
      <xdr:colOff>9527</xdr:colOff>
      <xdr:row>158</xdr:row>
      <xdr:rowOff>76200</xdr:rowOff>
    </xdr:to>
    <xdr:cxnSp macro="">
      <xdr:nvCxnSpPr>
        <xdr:cNvPr id="93" name="直線コネクタ 92"/>
        <xdr:cNvCxnSpPr/>
      </xdr:nvCxnSpPr>
      <xdr:spPr bwMode="auto">
        <a:xfrm rot="-2700000">
          <a:off x="1866902" y="22240875"/>
          <a:ext cx="0" cy="2667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43563</xdr:colOff>
      <xdr:row>157</xdr:row>
      <xdr:rowOff>62613</xdr:rowOff>
    </xdr:from>
    <xdr:to>
      <xdr:col>25</xdr:col>
      <xdr:colOff>42862</xdr:colOff>
      <xdr:row>164</xdr:row>
      <xdr:rowOff>61912</xdr:rowOff>
    </xdr:to>
    <xdr:cxnSp macro="">
      <xdr:nvCxnSpPr>
        <xdr:cNvPr id="39" name="直線矢印コネクタ 38"/>
        <xdr:cNvCxnSpPr/>
      </xdr:nvCxnSpPr>
      <xdr:spPr bwMode="auto">
        <a:xfrm>
          <a:off x="2186688" y="22351113"/>
          <a:ext cx="999424" cy="99942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52387</xdr:colOff>
      <xdr:row>157</xdr:row>
      <xdr:rowOff>28575</xdr:rowOff>
    </xdr:from>
    <xdr:to>
      <xdr:col>15</xdr:col>
      <xdr:colOff>104775</xdr:colOff>
      <xdr:row>158</xdr:row>
      <xdr:rowOff>80963</xdr:rowOff>
    </xdr:to>
    <xdr:cxnSp macro="">
      <xdr:nvCxnSpPr>
        <xdr:cNvPr id="94" name="直線矢印コネクタ 93"/>
        <xdr:cNvCxnSpPr/>
      </xdr:nvCxnSpPr>
      <xdr:spPr bwMode="auto">
        <a:xfrm flipH="1">
          <a:off x="1624012" y="22317075"/>
          <a:ext cx="195263" cy="19526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0</xdr:colOff>
      <xdr:row>155</xdr:row>
      <xdr:rowOff>0</xdr:rowOff>
    </xdr:from>
    <xdr:to>
      <xdr:col>10</xdr:col>
      <xdr:colOff>0</xdr:colOff>
      <xdr:row>159</xdr:row>
      <xdr:rowOff>114300</xdr:rowOff>
    </xdr:to>
    <xdr:cxnSp macro="">
      <xdr:nvCxnSpPr>
        <xdr:cNvPr id="97" name="直線コネクタ 96"/>
        <xdr:cNvCxnSpPr/>
      </xdr:nvCxnSpPr>
      <xdr:spPr bwMode="auto">
        <a:xfrm>
          <a:off x="1000125" y="22145625"/>
          <a:ext cx="0" cy="6858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104775</xdr:colOff>
      <xdr:row>155</xdr:row>
      <xdr:rowOff>0</xdr:rowOff>
    </xdr:from>
    <xdr:to>
      <xdr:col>29</xdr:col>
      <xdr:colOff>104775</xdr:colOff>
      <xdr:row>159</xdr:row>
      <xdr:rowOff>114300</xdr:rowOff>
    </xdr:to>
    <xdr:cxnSp macro="">
      <xdr:nvCxnSpPr>
        <xdr:cNvPr id="99" name="直線コネクタ 98"/>
        <xdr:cNvCxnSpPr/>
      </xdr:nvCxnSpPr>
      <xdr:spPr bwMode="auto">
        <a:xfrm>
          <a:off x="3819525" y="22145625"/>
          <a:ext cx="0" cy="6858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28575</xdr:colOff>
      <xdr:row>160</xdr:row>
      <xdr:rowOff>0</xdr:rowOff>
    </xdr:from>
    <xdr:to>
      <xdr:col>9</xdr:col>
      <xdr:colOff>76200</xdr:colOff>
      <xdr:row>160</xdr:row>
      <xdr:rowOff>0</xdr:rowOff>
    </xdr:to>
    <xdr:cxnSp macro="">
      <xdr:nvCxnSpPr>
        <xdr:cNvPr id="100" name="直線コネクタ 99"/>
        <xdr:cNvCxnSpPr/>
      </xdr:nvCxnSpPr>
      <xdr:spPr bwMode="auto">
        <a:xfrm flipH="1">
          <a:off x="600075" y="22860000"/>
          <a:ext cx="333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28575</xdr:colOff>
      <xdr:row>174</xdr:row>
      <xdr:rowOff>0</xdr:rowOff>
    </xdr:from>
    <xdr:to>
      <xdr:col>9</xdr:col>
      <xdr:colOff>76200</xdr:colOff>
      <xdr:row>174</xdr:row>
      <xdr:rowOff>0</xdr:rowOff>
    </xdr:to>
    <xdr:cxnSp macro="">
      <xdr:nvCxnSpPr>
        <xdr:cNvPr id="102" name="直線コネクタ 101"/>
        <xdr:cNvCxnSpPr/>
      </xdr:nvCxnSpPr>
      <xdr:spPr bwMode="auto">
        <a:xfrm flipH="1">
          <a:off x="600075" y="24860250"/>
          <a:ext cx="333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0</xdr:colOff>
      <xdr:row>155</xdr:row>
      <xdr:rowOff>57150</xdr:rowOff>
    </xdr:from>
    <xdr:to>
      <xdr:col>29</xdr:col>
      <xdr:colOff>104775</xdr:colOff>
      <xdr:row>155</xdr:row>
      <xdr:rowOff>57150</xdr:rowOff>
    </xdr:to>
    <xdr:cxnSp macro="">
      <xdr:nvCxnSpPr>
        <xdr:cNvPr id="104" name="直線矢印コネクタ 103"/>
        <xdr:cNvCxnSpPr/>
      </xdr:nvCxnSpPr>
      <xdr:spPr bwMode="auto">
        <a:xfrm flipH="1">
          <a:off x="1000125" y="22202775"/>
          <a:ext cx="28194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104775</xdr:colOff>
      <xdr:row>160</xdr:row>
      <xdr:rowOff>0</xdr:rowOff>
    </xdr:from>
    <xdr:to>
      <xdr:col>7</xdr:col>
      <xdr:colOff>104775</xdr:colOff>
      <xdr:row>174</xdr:row>
      <xdr:rowOff>0</xdr:rowOff>
    </xdr:to>
    <xdr:cxnSp macro="">
      <xdr:nvCxnSpPr>
        <xdr:cNvPr id="105" name="直線矢印コネクタ 104"/>
        <xdr:cNvCxnSpPr/>
      </xdr:nvCxnSpPr>
      <xdr:spPr bwMode="auto">
        <a:xfrm>
          <a:off x="1104900" y="22860000"/>
          <a:ext cx="0" cy="20002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0</xdr:colOff>
      <xdr:row>90</xdr:row>
      <xdr:rowOff>0</xdr:rowOff>
    </xdr:from>
    <xdr:to>
      <xdr:col>19</xdr:col>
      <xdr:colOff>0</xdr:colOff>
      <xdr:row>90</xdr:row>
      <xdr:rowOff>0</xdr:rowOff>
    </xdr:to>
    <xdr:cxnSp macro="">
      <xdr:nvCxnSpPr>
        <xdr:cNvPr id="107" name="直線矢印コネクタ 106"/>
        <xdr:cNvCxnSpPr/>
      </xdr:nvCxnSpPr>
      <xdr:spPr bwMode="auto">
        <a:xfrm flipH="1">
          <a:off x="1285875" y="12858750"/>
          <a:ext cx="2857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</xdr:colOff>
      <xdr:row>31</xdr:row>
      <xdr:rowOff>0</xdr:rowOff>
    </xdr:from>
    <xdr:to>
      <xdr:col>20</xdr:col>
      <xdr:colOff>9526</xdr:colOff>
      <xdr:row>31</xdr:row>
      <xdr:rowOff>0</xdr:rowOff>
    </xdr:to>
    <xdr:cxnSp macro="">
      <xdr:nvCxnSpPr>
        <xdr:cNvPr id="108" name="直線矢印コネクタ 107"/>
        <xdr:cNvCxnSpPr/>
      </xdr:nvCxnSpPr>
      <xdr:spPr bwMode="auto">
        <a:xfrm flipH="1">
          <a:off x="2143126" y="4714875"/>
          <a:ext cx="2952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123825</xdr:colOff>
      <xdr:row>174</xdr:row>
      <xdr:rowOff>9525</xdr:rowOff>
    </xdr:from>
    <xdr:to>
      <xdr:col>20</xdr:col>
      <xdr:colOff>123825</xdr:colOff>
      <xdr:row>174</xdr:row>
      <xdr:rowOff>9525</xdr:rowOff>
    </xdr:to>
    <xdr:cxnSp macro="">
      <xdr:nvCxnSpPr>
        <xdr:cNvPr id="111" name="直線矢印コネクタ 110"/>
        <xdr:cNvCxnSpPr/>
      </xdr:nvCxnSpPr>
      <xdr:spPr bwMode="auto">
        <a:xfrm flipH="1">
          <a:off x="2695575" y="24869775"/>
          <a:ext cx="2857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0</xdr:colOff>
      <xdr:row>81</xdr:row>
      <xdr:rowOff>142874</xdr:rowOff>
    </xdr:from>
    <xdr:to>
      <xdr:col>22</xdr:col>
      <xdr:colOff>0</xdr:colOff>
      <xdr:row>98</xdr:row>
      <xdr:rowOff>19050</xdr:rowOff>
    </xdr:to>
    <xdr:sp macro="" textlink="">
      <xdr:nvSpPr>
        <xdr:cNvPr id="112" name="正方形/長方形 111"/>
        <xdr:cNvSpPr/>
      </xdr:nvSpPr>
      <xdr:spPr bwMode="auto">
        <a:xfrm>
          <a:off x="857250" y="11715749"/>
          <a:ext cx="1143000" cy="2305051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80</xdr:row>
      <xdr:rowOff>9525</xdr:rowOff>
    </xdr:from>
    <xdr:to>
      <xdr:col>14</xdr:col>
      <xdr:colOff>0</xdr:colOff>
      <xdr:row>81</xdr:row>
      <xdr:rowOff>114300</xdr:rowOff>
    </xdr:to>
    <xdr:cxnSp macro="">
      <xdr:nvCxnSpPr>
        <xdr:cNvPr id="113" name="直線コネクタ 112"/>
        <xdr:cNvCxnSpPr/>
      </xdr:nvCxnSpPr>
      <xdr:spPr bwMode="auto">
        <a:xfrm>
          <a:off x="1285875" y="11725275"/>
          <a:ext cx="0" cy="2476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66675</xdr:colOff>
      <xdr:row>82</xdr:row>
      <xdr:rowOff>0</xdr:rowOff>
    </xdr:from>
    <xdr:to>
      <xdr:col>13</xdr:col>
      <xdr:colOff>114300</xdr:colOff>
      <xdr:row>82</xdr:row>
      <xdr:rowOff>0</xdr:rowOff>
    </xdr:to>
    <xdr:cxnSp macro="">
      <xdr:nvCxnSpPr>
        <xdr:cNvPr id="115" name="直線コネクタ 114"/>
        <xdr:cNvCxnSpPr/>
      </xdr:nvCxnSpPr>
      <xdr:spPr bwMode="auto">
        <a:xfrm flipH="1">
          <a:off x="923925" y="12001500"/>
          <a:ext cx="333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66675</xdr:colOff>
      <xdr:row>98</xdr:row>
      <xdr:rowOff>19050</xdr:rowOff>
    </xdr:from>
    <xdr:to>
      <xdr:col>13</xdr:col>
      <xdr:colOff>114300</xdr:colOff>
      <xdr:row>98</xdr:row>
      <xdr:rowOff>19050</xdr:rowOff>
    </xdr:to>
    <xdr:cxnSp macro="">
      <xdr:nvCxnSpPr>
        <xdr:cNvPr id="116" name="直線コネクタ 115"/>
        <xdr:cNvCxnSpPr/>
      </xdr:nvCxnSpPr>
      <xdr:spPr bwMode="auto">
        <a:xfrm flipH="1">
          <a:off x="923925" y="14306550"/>
          <a:ext cx="333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133350</xdr:colOff>
      <xdr:row>80</xdr:row>
      <xdr:rowOff>66675</xdr:rowOff>
    </xdr:from>
    <xdr:to>
      <xdr:col>22</xdr:col>
      <xdr:colOff>0</xdr:colOff>
      <xdr:row>80</xdr:row>
      <xdr:rowOff>66675</xdr:rowOff>
    </xdr:to>
    <xdr:cxnSp macro="">
      <xdr:nvCxnSpPr>
        <xdr:cNvPr id="117" name="直線矢印コネクタ 116"/>
        <xdr:cNvCxnSpPr/>
      </xdr:nvCxnSpPr>
      <xdr:spPr bwMode="auto">
        <a:xfrm flipH="1">
          <a:off x="1276350" y="11782425"/>
          <a:ext cx="115252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0</xdr:colOff>
      <xdr:row>82</xdr:row>
      <xdr:rowOff>0</xdr:rowOff>
    </xdr:from>
    <xdr:to>
      <xdr:col>12</xdr:col>
      <xdr:colOff>0</xdr:colOff>
      <xdr:row>98</xdr:row>
      <xdr:rowOff>19050</xdr:rowOff>
    </xdr:to>
    <xdr:cxnSp macro="">
      <xdr:nvCxnSpPr>
        <xdr:cNvPr id="118" name="直線矢印コネクタ 117"/>
        <xdr:cNvCxnSpPr/>
      </xdr:nvCxnSpPr>
      <xdr:spPr bwMode="auto">
        <a:xfrm>
          <a:off x="1000125" y="12001500"/>
          <a:ext cx="0" cy="23050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20</xdr:row>
      <xdr:rowOff>104775</xdr:rowOff>
    </xdr:to>
    <xdr:cxnSp macro="">
      <xdr:nvCxnSpPr>
        <xdr:cNvPr id="124" name="直線コネクタ 123"/>
        <xdr:cNvCxnSpPr/>
      </xdr:nvCxnSpPr>
      <xdr:spPr bwMode="auto">
        <a:xfrm>
          <a:off x="1714500" y="2714625"/>
          <a:ext cx="0" cy="2476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76201</xdr:colOff>
      <xdr:row>31</xdr:row>
      <xdr:rowOff>0</xdr:rowOff>
    </xdr:from>
    <xdr:to>
      <xdr:col>13</xdr:col>
      <xdr:colOff>76200</xdr:colOff>
      <xdr:row>31</xdr:row>
      <xdr:rowOff>0</xdr:rowOff>
    </xdr:to>
    <xdr:cxnSp macro="">
      <xdr:nvCxnSpPr>
        <xdr:cNvPr id="126" name="直線コネクタ 125"/>
        <xdr:cNvCxnSpPr/>
      </xdr:nvCxnSpPr>
      <xdr:spPr bwMode="auto">
        <a:xfrm flipH="1">
          <a:off x="1362076" y="4429125"/>
          <a:ext cx="28574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133351</xdr:colOff>
      <xdr:row>19</xdr:row>
      <xdr:rowOff>66675</xdr:rowOff>
    </xdr:from>
    <xdr:to>
      <xdr:col>24</xdr:col>
      <xdr:colOff>0</xdr:colOff>
      <xdr:row>19</xdr:row>
      <xdr:rowOff>66675</xdr:rowOff>
    </xdr:to>
    <xdr:cxnSp macro="">
      <xdr:nvCxnSpPr>
        <xdr:cNvPr id="127" name="直線矢印コネクタ 126"/>
        <xdr:cNvCxnSpPr/>
      </xdr:nvCxnSpPr>
      <xdr:spPr bwMode="auto">
        <a:xfrm flipH="1">
          <a:off x="1704976" y="2781300"/>
          <a:ext cx="1438274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0</xdr:colOff>
      <xdr:row>21</xdr:row>
      <xdr:rowOff>9525</xdr:rowOff>
    </xdr:from>
    <xdr:to>
      <xdr:col>12</xdr:col>
      <xdr:colOff>0</xdr:colOff>
      <xdr:row>31</xdr:row>
      <xdr:rowOff>0</xdr:rowOff>
    </xdr:to>
    <xdr:cxnSp macro="">
      <xdr:nvCxnSpPr>
        <xdr:cNvPr id="128" name="直線矢印コネクタ 127"/>
        <xdr:cNvCxnSpPr/>
      </xdr:nvCxnSpPr>
      <xdr:spPr bwMode="auto">
        <a:xfrm>
          <a:off x="1428750" y="3009900"/>
          <a:ext cx="0" cy="14192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0</xdr:colOff>
      <xdr:row>21</xdr:row>
      <xdr:rowOff>1</xdr:rowOff>
    </xdr:from>
    <xdr:to>
      <xdr:col>24</xdr:col>
      <xdr:colOff>0</xdr:colOff>
      <xdr:row>31</xdr:row>
      <xdr:rowOff>1</xdr:rowOff>
    </xdr:to>
    <xdr:sp macro="" textlink="">
      <xdr:nvSpPr>
        <xdr:cNvPr id="129" name="正方形/長方形 128"/>
        <xdr:cNvSpPr/>
      </xdr:nvSpPr>
      <xdr:spPr bwMode="auto">
        <a:xfrm>
          <a:off x="1714500" y="3000376"/>
          <a:ext cx="1428750" cy="142875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76201</xdr:colOff>
      <xdr:row>21</xdr:row>
      <xdr:rowOff>0</xdr:rowOff>
    </xdr:from>
    <xdr:to>
      <xdr:col>13</xdr:col>
      <xdr:colOff>76200</xdr:colOff>
      <xdr:row>21</xdr:row>
      <xdr:rowOff>0</xdr:rowOff>
    </xdr:to>
    <xdr:cxnSp macro="">
      <xdr:nvCxnSpPr>
        <xdr:cNvPr id="130" name="直線コネクタ 129"/>
        <xdr:cNvCxnSpPr/>
      </xdr:nvCxnSpPr>
      <xdr:spPr bwMode="auto">
        <a:xfrm flipH="1">
          <a:off x="1362076" y="3000375"/>
          <a:ext cx="28574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31</xdr:col>
      <xdr:colOff>104775</xdr:colOff>
      <xdr:row>3</xdr:row>
      <xdr:rowOff>104775</xdr:rowOff>
    </xdr:from>
    <xdr:ext cx="2417906" cy="459100"/>
    <xdr:sp macro="" textlink="">
      <xdr:nvSpPr>
        <xdr:cNvPr id="4" name="テキスト ボックス 3"/>
        <xdr:cNvSpPr txBox="1"/>
      </xdr:nvSpPr>
      <xdr:spPr>
        <a:xfrm>
          <a:off x="4533900" y="533400"/>
          <a:ext cx="2417906" cy="45910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 つなぎ目のない配管・道路（地図）・</a:t>
          </a:r>
          <a:endParaRPr kumimoji="1" lang="en-US" altLang="ja-JP" sz="1100"/>
        </a:p>
        <a:p>
          <a:r>
            <a:rPr kumimoji="1" lang="ja-JP" altLang="en-US" sz="1100"/>
            <a:t>　プリント配線の描画に。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13</xdr:col>
      <xdr:colOff>9525</xdr:colOff>
      <xdr:row>7</xdr:row>
      <xdr:rowOff>0</xdr:rowOff>
    </xdr:to>
    <xdr:sp macro="" textlink="">
      <xdr:nvSpPr>
        <xdr:cNvPr id="12" name="pipe01"/>
        <xdr:cNvSpPr>
          <a:spLocks noChangeArrowheads="1"/>
        </xdr:cNvSpPr>
      </xdr:nvSpPr>
      <xdr:spPr bwMode="auto">
        <a:xfrm>
          <a:off x="428625" y="714375"/>
          <a:ext cx="1438275" cy="285750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13</xdr:col>
      <xdr:colOff>9525</xdr:colOff>
      <xdr:row>11</xdr:row>
      <xdr:rowOff>0</xdr:rowOff>
    </xdr:to>
    <xdr:sp macro="" textlink="">
      <xdr:nvSpPr>
        <xdr:cNvPr id="13" name="pipe01end"/>
        <xdr:cNvSpPr>
          <a:spLocks noChangeArrowheads="1"/>
        </xdr:cNvSpPr>
      </xdr:nvSpPr>
      <xdr:spPr bwMode="auto">
        <a:xfrm>
          <a:off x="428625" y="1285875"/>
          <a:ext cx="1438275" cy="285750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1000 w 1000"/>
            <a:gd name="T13" fmla="*/ 1000 h 1000"/>
            <a:gd name="T14" fmla="*/ 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45</xdr:col>
      <xdr:colOff>2</xdr:colOff>
      <xdr:row>13</xdr:row>
      <xdr:rowOff>142874</xdr:rowOff>
    </xdr:from>
    <xdr:to>
      <xdr:col>49</xdr:col>
      <xdr:colOff>2</xdr:colOff>
      <xdr:row>25</xdr:row>
      <xdr:rowOff>0</xdr:rowOff>
    </xdr:to>
    <xdr:sp macro="" textlink="">
      <xdr:nvSpPr>
        <xdr:cNvPr id="14" name="pipe01"/>
        <xdr:cNvSpPr>
          <a:spLocks noChangeArrowheads="1"/>
        </xdr:cNvSpPr>
      </xdr:nvSpPr>
      <xdr:spPr bwMode="auto">
        <a:xfrm rot="16200000">
          <a:off x="5929314" y="2786062"/>
          <a:ext cx="1571626" cy="571500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35</xdr:col>
      <xdr:colOff>38100</xdr:colOff>
      <xdr:row>31</xdr:row>
      <xdr:rowOff>0</xdr:rowOff>
    </xdr:to>
    <xdr:sp macro="" textlink="">
      <xdr:nvSpPr>
        <xdr:cNvPr id="15" name="branch90d01p"/>
        <xdr:cNvSpPr>
          <a:spLocks noChangeArrowheads="1"/>
        </xdr:cNvSpPr>
      </xdr:nvSpPr>
      <xdr:spPr bwMode="auto">
        <a:xfrm>
          <a:off x="714375" y="4143375"/>
          <a:ext cx="4324350" cy="285750"/>
        </a:xfrm>
        <a:custGeom>
          <a:avLst/>
          <a:gdLst>
            <a:gd name="T0" fmla="*/ 0 w 1000"/>
            <a:gd name="T1" fmla="*/ 0 h 1000"/>
            <a:gd name="T2" fmla="*/ 1010 w 1000"/>
            <a:gd name="T3" fmla="*/ 0 h 1000"/>
            <a:gd name="T4" fmla="*/ 101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10" y="0"/>
              </a:lnTo>
              <a:lnTo>
                <a:pt x="101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35</xdr:col>
      <xdr:colOff>38100</xdr:colOff>
      <xdr:row>35</xdr:row>
      <xdr:rowOff>0</xdr:rowOff>
    </xdr:to>
    <xdr:sp macro="" textlink="">
      <xdr:nvSpPr>
        <xdr:cNvPr id="16" name="branch90d02p"/>
        <xdr:cNvSpPr>
          <a:spLocks noChangeArrowheads="1"/>
        </xdr:cNvSpPr>
      </xdr:nvSpPr>
      <xdr:spPr bwMode="auto">
        <a:xfrm>
          <a:off x="714375" y="4714875"/>
          <a:ext cx="4324350" cy="285750"/>
        </a:xfrm>
        <a:custGeom>
          <a:avLst/>
          <a:gdLst>
            <a:gd name="T0" fmla="*/ 0 w 1000"/>
            <a:gd name="T1" fmla="*/ 0 h 1000"/>
            <a:gd name="T2" fmla="*/ 1020 w 1000"/>
            <a:gd name="T3" fmla="*/ 0 h 1000"/>
            <a:gd name="T4" fmla="*/ 102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20" y="0"/>
              </a:lnTo>
              <a:lnTo>
                <a:pt x="102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35</xdr:col>
      <xdr:colOff>38100</xdr:colOff>
      <xdr:row>39</xdr:row>
      <xdr:rowOff>0</xdr:rowOff>
    </xdr:to>
    <xdr:sp macro="" textlink="">
      <xdr:nvSpPr>
        <xdr:cNvPr id="17" name="branch90d05p"/>
        <xdr:cNvSpPr>
          <a:spLocks noChangeArrowheads="1"/>
        </xdr:cNvSpPr>
      </xdr:nvSpPr>
      <xdr:spPr bwMode="auto">
        <a:xfrm>
          <a:off x="714375" y="5286375"/>
          <a:ext cx="4324350" cy="285750"/>
        </a:xfrm>
        <a:custGeom>
          <a:avLst/>
          <a:gdLst>
            <a:gd name="T0" fmla="*/ 0 w 1000"/>
            <a:gd name="T1" fmla="*/ 0 h 1000"/>
            <a:gd name="T2" fmla="*/ 1050 w 1000"/>
            <a:gd name="T3" fmla="*/ 0 h 1000"/>
            <a:gd name="T4" fmla="*/ 105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50" y="0"/>
              </a:lnTo>
              <a:lnTo>
                <a:pt x="105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35</xdr:col>
      <xdr:colOff>38100</xdr:colOff>
      <xdr:row>43</xdr:row>
      <xdr:rowOff>0</xdr:rowOff>
    </xdr:to>
    <xdr:sp macro="" textlink="">
      <xdr:nvSpPr>
        <xdr:cNvPr id="18" name="branch90d10p"/>
        <xdr:cNvSpPr>
          <a:spLocks noChangeArrowheads="1"/>
        </xdr:cNvSpPr>
      </xdr:nvSpPr>
      <xdr:spPr bwMode="auto">
        <a:xfrm>
          <a:off x="714375" y="5857875"/>
          <a:ext cx="4324350" cy="285750"/>
        </a:xfrm>
        <a:custGeom>
          <a:avLst/>
          <a:gdLst>
            <a:gd name="T0" fmla="*/ 0 w 1000"/>
            <a:gd name="T1" fmla="*/ 0 h 1000"/>
            <a:gd name="T2" fmla="*/ 1100 w 1000"/>
            <a:gd name="T3" fmla="*/ 0 h 1000"/>
            <a:gd name="T4" fmla="*/ 11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100" y="0"/>
              </a:lnTo>
              <a:lnTo>
                <a:pt x="11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</xdr:colOff>
      <xdr:row>18</xdr:row>
      <xdr:rowOff>0</xdr:rowOff>
    </xdr:from>
    <xdr:to>
      <xdr:col>23</xdr:col>
      <xdr:colOff>0</xdr:colOff>
      <xdr:row>21</xdr:row>
      <xdr:rowOff>0</xdr:rowOff>
    </xdr:to>
    <xdr:sp macro="" textlink="">
      <xdr:nvSpPr>
        <xdr:cNvPr id="19" name="branch90d10p"/>
        <xdr:cNvSpPr>
          <a:spLocks noChangeArrowheads="1"/>
        </xdr:cNvSpPr>
      </xdr:nvSpPr>
      <xdr:spPr bwMode="auto">
        <a:xfrm>
          <a:off x="428626" y="2857500"/>
          <a:ext cx="2857499" cy="428625"/>
        </a:xfrm>
        <a:custGeom>
          <a:avLst/>
          <a:gdLst>
            <a:gd name="T0" fmla="*/ 0 w 1000"/>
            <a:gd name="T1" fmla="*/ 0 h 1000"/>
            <a:gd name="T2" fmla="*/ 1100 w 1000"/>
            <a:gd name="T3" fmla="*/ 0 h 1000"/>
            <a:gd name="T4" fmla="*/ 11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100" y="0"/>
              </a:lnTo>
              <a:lnTo>
                <a:pt x="11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15</xdr:row>
      <xdr:rowOff>0</xdr:rowOff>
    </xdr:from>
    <xdr:to>
      <xdr:col>43</xdr:col>
      <xdr:colOff>0</xdr:colOff>
      <xdr:row>17</xdr:row>
      <xdr:rowOff>0</xdr:rowOff>
    </xdr:to>
    <xdr:sp macro="" textlink="">
      <xdr:nvSpPr>
        <xdr:cNvPr id="20" name="branch90d10p"/>
        <xdr:cNvSpPr>
          <a:spLocks noChangeArrowheads="1"/>
        </xdr:cNvSpPr>
      </xdr:nvSpPr>
      <xdr:spPr bwMode="auto">
        <a:xfrm>
          <a:off x="4429125" y="2428875"/>
          <a:ext cx="1714500" cy="285750"/>
        </a:xfrm>
        <a:custGeom>
          <a:avLst/>
          <a:gdLst>
            <a:gd name="T0" fmla="*/ 0 w 1000"/>
            <a:gd name="T1" fmla="*/ 0 h 1000"/>
            <a:gd name="T2" fmla="*/ 1100 w 1000"/>
            <a:gd name="T3" fmla="*/ 0 h 1000"/>
            <a:gd name="T4" fmla="*/ 11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100" y="0"/>
              </a:lnTo>
              <a:lnTo>
                <a:pt x="11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18</xdr:row>
      <xdr:rowOff>0</xdr:rowOff>
    </xdr:from>
    <xdr:to>
      <xdr:col>45</xdr:col>
      <xdr:colOff>0</xdr:colOff>
      <xdr:row>20</xdr:row>
      <xdr:rowOff>0</xdr:rowOff>
    </xdr:to>
    <xdr:sp macro="" textlink="">
      <xdr:nvSpPr>
        <xdr:cNvPr id="21" name="branch90d10p"/>
        <xdr:cNvSpPr>
          <a:spLocks noChangeArrowheads="1"/>
        </xdr:cNvSpPr>
      </xdr:nvSpPr>
      <xdr:spPr bwMode="auto">
        <a:xfrm>
          <a:off x="4714875" y="2857500"/>
          <a:ext cx="1714500" cy="285750"/>
        </a:xfrm>
        <a:custGeom>
          <a:avLst/>
          <a:gdLst>
            <a:gd name="T0" fmla="*/ 0 w 1000"/>
            <a:gd name="T1" fmla="*/ 0 h 1000"/>
            <a:gd name="T2" fmla="*/ 1100 w 1000"/>
            <a:gd name="T3" fmla="*/ 0 h 1000"/>
            <a:gd name="T4" fmla="*/ 11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100" y="0"/>
              </a:lnTo>
              <a:lnTo>
                <a:pt x="11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21</xdr:row>
      <xdr:rowOff>0</xdr:rowOff>
    </xdr:from>
    <xdr:to>
      <xdr:col>45</xdr:col>
      <xdr:colOff>0</xdr:colOff>
      <xdr:row>23</xdr:row>
      <xdr:rowOff>0</xdr:rowOff>
    </xdr:to>
    <xdr:sp macro="" textlink="">
      <xdr:nvSpPr>
        <xdr:cNvPr id="22" name="branch90d10p"/>
        <xdr:cNvSpPr>
          <a:spLocks noChangeArrowheads="1"/>
        </xdr:cNvSpPr>
      </xdr:nvSpPr>
      <xdr:spPr bwMode="auto">
        <a:xfrm>
          <a:off x="4714875" y="3286125"/>
          <a:ext cx="1714500" cy="285750"/>
        </a:xfrm>
        <a:custGeom>
          <a:avLst/>
          <a:gdLst>
            <a:gd name="T0" fmla="*/ 0 w 1000"/>
            <a:gd name="T1" fmla="*/ 0 h 1000"/>
            <a:gd name="T2" fmla="*/ 1100 w 1000"/>
            <a:gd name="T3" fmla="*/ 0 h 1000"/>
            <a:gd name="T4" fmla="*/ 11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100" y="0"/>
              </a:lnTo>
              <a:lnTo>
                <a:pt x="11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FF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61</xdr:row>
      <xdr:rowOff>0</xdr:rowOff>
    </xdr:from>
    <xdr:to>
      <xdr:col>36</xdr:col>
      <xdr:colOff>38100</xdr:colOff>
      <xdr:row>63</xdr:row>
      <xdr:rowOff>0</xdr:rowOff>
    </xdr:to>
    <xdr:sp macro="" textlink="">
      <xdr:nvSpPr>
        <xdr:cNvPr id="27" name="bypass90d01p"/>
        <xdr:cNvSpPr>
          <a:spLocks noChangeArrowheads="1"/>
        </xdr:cNvSpPr>
      </xdr:nvSpPr>
      <xdr:spPr bwMode="auto">
        <a:xfrm>
          <a:off x="857250" y="7000875"/>
          <a:ext cx="4324350" cy="285750"/>
        </a:xfrm>
        <a:custGeom>
          <a:avLst/>
          <a:gdLst>
            <a:gd name="T0" fmla="*/ -10 w 1000"/>
            <a:gd name="T1" fmla="*/ 0 h 1000"/>
            <a:gd name="T2" fmla="*/ 1010 w 1000"/>
            <a:gd name="T3" fmla="*/ 0 h 1000"/>
            <a:gd name="T4" fmla="*/ 1010 w 1000"/>
            <a:gd name="T5" fmla="*/ 1000 h 1000"/>
            <a:gd name="T6" fmla="*/ -1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-10" y="0"/>
              </a:moveTo>
              <a:lnTo>
                <a:pt x="1010" y="0"/>
              </a:lnTo>
              <a:lnTo>
                <a:pt x="1010" y="1000"/>
              </a:lnTo>
              <a:lnTo>
                <a:pt x="-1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65</xdr:row>
      <xdr:rowOff>0</xdr:rowOff>
    </xdr:from>
    <xdr:to>
      <xdr:col>36</xdr:col>
      <xdr:colOff>38100</xdr:colOff>
      <xdr:row>67</xdr:row>
      <xdr:rowOff>0</xdr:rowOff>
    </xdr:to>
    <xdr:sp macro="" textlink="">
      <xdr:nvSpPr>
        <xdr:cNvPr id="28" name="bypass90d02p"/>
        <xdr:cNvSpPr>
          <a:spLocks noChangeArrowheads="1"/>
        </xdr:cNvSpPr>
      </xdr:nvSpPr>
      <xdr:spPr bwMode="auto">
        <a:xfrm>
          <a:off x="857250" y="7572375"/>
          <a:ext cx="4324350" cy="285750"/>
        </a:xfrm>
        <a:custGeom>
          <a:avLst/>
          <a:gdLst>
            <a:gd name="T0" fmla="*/ -20 w 1000"/>
            <a:gd name="T1" fmla="*/ 0 h 1000"/>
            <a:gd name="T2" fmla="*/ 1020 w 1000"/>
            <a:gd name="T3" fmla="*/ 0 h 1000"/>
            <a:gd name="T4" fmla="*/ 1020 w 1000"/>
            <a:gd name="T5" fmla="*/ 1000 h 1000"/>
            <a:gd name="T6" fmla="*/ -2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-20" y="0"/>
              </a:moveTo>
              <a:lnTo>
                <a:pt x="1020" y="0"/>
              </a:lnTo>
              <a:lnTo>
                <a:pt x="1020" y="1000"/>
              </a:lnTo>
              <a:lnTo>
                <a:pt x="-2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69</xdr:row>
      <xdr:rowOff>0</xdr:rowOff>
    </xdr:from>
    <xdr:to>
      <xdr:col>36</xdr:col>
      <xdr:colOff>38100</xdr:colOff>
      <xdr:row>71</xdr:row>
      <xdr:rowOff>0</xdr:rowOff>
    </xdr:to>
    <xdr:sp macro="" textlink="">
      <xdr:nvSpPr>
        <xdr:cNvPr id="29" name="bypass90d05p"/>
        <xdr:cNvSpPr>
          <a:spLocks noChangeArrowheads="1"/>
        </xdr:cNvSpPr>
      </xdr:nvSpPr>
      <xdr:spPr bwMode="auto">
        <a:xfrm>
          <a:off x="857250" y="8143875"/>
          <a:ext cx="4324350" cy="285750"/>
        </a:xfrm>
        <a:custGeom>
          <a:avLst/>
          <a:gdLst>
            <a:gd name="T0" fmla="*/ -50 w 1000"/>
            <a:gd name="T1" fmla="*/ 0 h 1000"/>
            <a:gd name="T2" fmla="*/ 1050 w 1000"/>
            <a:gd name="T3" fmla="*/ 0 h 1000"/>
            <a:gd name="T4" fmla="*/ 1050 w 1000"/>
            <a:gd name="T5" fmla="*/ 1000 h 1000"/>
            <a:gd name="T6" fmla="*/ -5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-50" y="0"/>
              </a:moveTo>
              <a:lnTo>
                <a:pt x="1050" y="0"/>
              </a:lnTo>
              <a:lnTo>
                <a:pt x="1050" y="1000"/>
              </a:lnTo>
              <a:lnTo>
                <a:pt x="-5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73</xdr:row>
      <xdr:rowOff>0</xdr:rowOff>
    </xdr:from>
    <xdr:to>
      <xdr:col>36</xdr:col>
      <xdr:colOff>38100</xdr:colOff>
      <xdr:row>75</xdr:row>
      <xdr:rowOff>0</xdr:rowOff>
    </xdr:to>
    <xdr:sp macro="" textlink="">
      <xdr:nvSpPr>
        <xdr:cNvPr id="30" name="bypass90d10p"/>
        <xdr:cNvSpPr>
          <a:spLocks noChangeArrowheads="1"/>
        </xdr:cNvSpPr>
      </xdr:nvSpPr>
      <xdr:spPr bwMode="auto">
        <a:xfrm>
          <a:off x="857250" y="8715375"/>
          <a:ext cx="4324350" cy="285750"/>
        </a:xfrm>
        <a:custGeom>
          <a:avLst/>
          <a:gdLst>
            <a:gd name="T0" fmla="*/ -100 w 1000"/>
            <a:gd name="T1" fmla="*/ 0 h 1000"/>
            <a:gd name="T2" fmla="*/ 1100 w 1000"/>
            <a:gd name="T3" fmla="*/ 0 h 1000"/>
            <a:gd name="T4" fmla="*/ 1100 w 1000"/>
            <a:gd name="T5" fmla="*/ 1000 h 1000"/>
            <a:gd name="T6" fmla="*/ -10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-100" y="0"/>
              </a:moveTo>
              <a:lnTo>
                <a:pt x="1100" y="0"/>
              </a:lnTo>
              <a:lnTo>
                <a:pt x="1100" y="1000"/>
              </a:lnTo>
              <a:lnTo>
                <a:pt x="-10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45</xdr:col>
      <xdr:colOff>142874</xdr:colOff>
      <xdr:row>46</xdr:row>
      <xdr:rowOff>0</xdr:rowOff>
    </xdr:from>
    <xdr:to>
      <xdr:col>49</xdr:col>
      <xdr:colOff>1</xdr:colOff>
      <xdr:row>57</xdr:row>
      <xdr:rowOff>1</xdr:rowOff>
    </xdr:to>
    <xdr:sp macro="" textlink="">
      <xdr:nvSpPr>
        <xdr:cNvPr id="23" name="pipe01"/>
        <xdr:cNvSpPr>
          <a:spLocks noChangeArrowheads="1"/>
        </xdr:cNvSpPr>
      </xdr:nvSpPr>
      <xdr:spPr bwMode="auto">
        <a:xfrm rot="16200000">
          <a:off x="6000750" y="7143749"/>
          <a:ext cx="1571626" cy="428627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32</xdr:col>
      <xdr:colOff>0</xdr:colOff>
      <xdr:row>46</xdr:row>
      <xdr:rowOff>0</xdr:rowOff>
    </xdr:from>
    <xdr:to>
      <xdr:col>35</xdr:col>
      <xdr:colOff>2</xdr:colOff>
      <xdr:row>57</xdr:row>
      <xdr:rowOff>1</xdr:rowOff>
    </xdr:to>
    <xdr:sp macro="" textlink="">
      <xdr:nvSpPr>
        <xdr:cNvPr id="24" name="pipe01"/>
        <xdr:cNvSpPr>
          <a:spLocks noChangeArrowheads="1"/>
        </xdr:cNvSpPr>
      </xdr:nvSpPr>
      <xdr:spPr bwMode="auto">
        <a:xfrm rot="16200000">
          <a:off x="4000501" y="7143749"/>
          <a:ext cx="1571626" cy="428627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48</xdr:row>
      <xdr:rowOff>0</xdr:rowOff>
    </xdr:from>
    <xdr:to>
      <xdr:col>46</xdr:col>
      <xdr:colOff>0</xdr:colOff>
      <xdr:row>50</xdr:row>
      <xdr:rowOff>0</xdr:rowOff>
    </xdr:to>
    <xdr:sp macro="" textlink="">
      <xdr:nvSpPr>
        <xdr:cNvPr id="25" name="bypass90d10p"/>
        <xdr:cNvSpPr>
          <a:spLocks noChangeArrowheads="1"/>
        </xdr:cNvSpPr>
      </xdr:nvSpPr>
      <xdr:spPr bwMode="auto">
        <a:xfrm>
          <a:off x="5000625" y="6858000"/>
          <a:ext cx="1571625" cy="285750"/>
        </a:xfrm>
        <a:custGeom>
          <a:avLst/>
          <a:gdLst>
            <a:gd name="T0" fmla="*/ -100 w 1000"/>
            <a:gd name="T1" fmla="*/ 0 h 1000"/>
            <a:gd name="T2" fmla="*/ 1100 w 1000"/>
            <a:gd name="T3" fmla="*/ 0 h 1000"/>
            <a:gd name="T4" fmla="*/ 1100 w 1000"/>
            <a:gd name="T5" fmla="*/ 1000 h 1000"/>
            <a:gd name="T6" fmla="*/ -10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-100" y="0"/>
              </a:moveTo>
              <a:lnTo>
                <a:pt x="1100" y="0"/>
              </a:lnTo>
              <a:lnTo>
                <a:pt x="1100" y="1000"/>
              </a:lnTo>
              <a:lnTo>
                <a:pt x="-10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53</xdr:row>
      <xdr:rowOff>0</xdr:rowOff>
    </xdr:from>
    <xdr:to>
      <xdr:col>46</xdr:col>
      <xdr:colOff>0</xdr:colOff>
      <xdr:row>55</xdr:row>
      <xdr:rowOff>0</xdr:rowOff>
    </xdr:to>
    <xdr:sp macro="" textlink="">
      <xdr:nvSpPr>
        <xdr:cNvPr id="26" name="bypass90d10p"/>
        <xdr:cNvSpPr>
          <a:spLocks noChangeArrowheads="1"/>
        </xdr:cNvSpPr>
      </xdr:nvSpPr>
      <xdr:spPr bwMode="auto">
        <a:xfrm>
          <a:off x="5000625" y="7572375"/>
          <a:ext cx="1571625" cy="285750"/>
        </a:xfrm>
        <a:custGeom>
          <a:avLst/>
          <a:gdLst>
            <a:gd name="T0" fmla="*/ -100 w 1000"/>
            <a:gd name="T1" fmla="*/ 0 h 1000"/>
            <a:gd name="T2" fmla="*/ 1100 w 1000"/>
            <a:gd name="T3" fmla="*/ 0 h 1000"/>
            <a:gd name="T4" fmla="*/ 1100 w 1000"/>
            <a:gd name="T5" fmla="*/ 1000 h 1000"/>
            <a:gd name="T6" fmla="*/ -10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-100" y="0"/>
              </a:moveTo>
              <a:lnTo>
                <a:pt x="1100" y="0"/>
              </a:lnTo>
              <a:lnTo>
                <a:pt x="1100" y="1000"/>
              </a:lnTo>
              <a:lnTo>
                <a:pt x="-10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FF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49</xdr:row>
      <xdr:rowOff>142874</xdr:rowOff>
    </xdr:from>
    <xdr:to>
      <xdr:col>25</xdr:col>
      <xdr:colOff>0</xdr:colOff>
      <xdr:row>52</xdr:row>
      <xdr:rowOff>142874</xdr:rowOff>
    </xdr:to>
    <xdr:sp macro="" textlink="">
      <xdr:nvSpPr>
        <xdr:cNvPr id="32" name="bypass90d10p"/>
        <xdr:cNvSpPr>
          <a:spLocks noChangeArrowheads="1"/>
        </xdr:cNvSpPr>
      </xdr:nvSpPr>
      <xdr:spPr bwMode="auto">
        <a:xfrm>
          <a:off x="714375" y="7143749"/>
          <a:ext cx="2857500" cy="428625"/>
        </a:xfrm>
        <a:custGeom>
          <a:avLst/>
          <a:gdLst>
            <a:gd name="T0" fmla="*/ -100 w 1000"/>
            <a:gd name="T1" fmla="*/ 0 h 1000"/>
            <a:gd name="T2" fmla="*/ 1100 w 1000"/>
            <a:gd name="T3" fmla="*/ 0 h 1000"/>
            <a:gd name="T4" fmla="*/ 1100 w 1000"/>
            <a:gd name="T5" fmla="*/ 1000 h 1000"/>
            <a:gd name="T6" fmla="*/ -10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-100" y="0"/>
              </a:moveTo>
              <a:lnTo>
                <a:pt x="1100" y="0"/>
              </a:lnTo>
              <a:lnTo>
                <a:pt x="1100" y="1000"/>
              </a:lnTo>
              <a:lnTo>
                <a:pt x="-10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0</xdr:colOff>
      <xdr:row>81</xdr:row>
      <xdr:rowOff>0</xdr:rowOff>
    </xdr:from>
    <xdr:ext cx="1438275" cy="285750"/>
    <xdr:sp macro="" textlink="">
      <xdr:nvSpPr>
        <xdr:cNvPr id="33" name="pipe01"/>
        <xdr:cNvSpPr>
          <a:spLocks noChangeArrowheads="1"/>
        </xdr:cNvSpPr>
      </xdr:nvSpPr>
      <xdr:spPr bwMode="auto">
        <a:xfrm>
          <a:off x="428625" y="714375"/>
          <a:ext cx="1438275" cy="285750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3</xdr:col>
      <xdr:colOff>0</xdr:colOff>
      <xdr:row>85</xdr:row>
      <xdr:rowOff>0</xdr:rowOff>
    </xdr:from>
    <xdr:ext cx="1438275" cy="285750"/>
    <xdr:sp macro="" textlink="">
      <xdr:nvSpPr>
        <xdr:cNvPr id="34" name="pipe01end"/>
        <xdr:cNvSpPr>
          <a:spLocks noChangeArrowheads="1"/>
        </xdr:cNvSpPr>
      </xdr:nvSpPr>
      <xdr:spPr bwMode="auto">
        <a:xfrm>
          <a:off x="428625" y="1285875"/>
          <a:ext cx="1438275" cy="285750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1000 w 1000"/>
            <a:gd name="T13" fmla="*/ 1000 h 1000"/>
            <a:gd name="T14" fmla="*/ 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twoCellAnchor editAs="oneCell">
    <xdr:from>
      <xdr:col>27</xdr:col>
      <xdr:colOff>2</xdr:colOff>
      <xdr:row>91</xdr:row>
      <xdr:rowOff>142874</xdr:rowOff>
    </xdr:from>
    <xdr:to>
      <xdr:col>29</xdr:col>
      <xdr:colOff>3</xdr:colOff>
      <xdr:row>105</xdr:row>
      <xdr:rowOff>1</xdr:rowOff>
    </xdr:to>
    <xdr:sp macro="" textlink="">
      <xdr:nvSpPr>
        <xdr:cNvPr id="43" name="pipe01"/>
        <xdr:cNvSpPr>
          <a:spLocks noChangeArrowheads="1"/>
        </xdr:cNvSpPr>
      </xdr:nvSpPr>
      <xdr:spPr bwMode="auto">
        <a:xfrm rot="16200000">
          <a:off x="3071814" y="13787437"/>
          <a:ext cx="1857377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38100</xdr:colOff>
      <xdr:row>94</xdr:row>
      <xdr:rowOff>38100</xdr:rowOff>
    </xdr:from>
    <xdr:to>
      <xdr:col>27</xdr:col>
      <xdr:colOff>1</xdr:colOff>
      <xdr:row>97</xdr:row>
      <xdr:rowOff>1</xdr:rowOff>
    </xdr:to>
    <xdr:sp macro="" textlink="">
      <xdr:nvSpPr>
        <xdr:cNvPr id="52" name="branch45d10p"/>
        <xdr:cNvSpPr>
          <a:spLocks noChangeArrowheads="1"/>
        </xdr:cNvSpPr>
      </xdr:nvSpPr>
      <xdr:spPr bwMode="auto">
        <a:xfrm>
          <a:off x="3467100" y="13325475"/>
          <a:ext cx="390526" cy="390526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900 w 1000"/>
            <a:gd name="T9" fmla="*/ 1100 h 1000"/>
            <a:gd name="T10" fmla="*/ 1100 w 1000"/>
            <a:gd name="T11" fmla="*/ 900 h 1000"/>
            <a:gd name="T12" fmla="*/ 1000 w 1000"/>
            <a:gd name="T13" fmla="*/ 0 h 1000"/>
            <a:gd name="T14" fmla="*/ 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lnTo>
                <a:pt x="0" y="1000"/>
              </a:lnTo>
              <a:lnTo>
                <a:pt x="0" y="1100"/>
              </a:lnTo>
              <a:lnTo>
                <a:pt x="900" y="1100"/>
              </a:lnTo>
              <a:lnTo>
                <a:pt x="1100" y="900"/>
              </a:lnTo>
              <a:close/>
            </a:path>
            <a:path w="1000" h="1000" fill="none">
              <a:moveTo>
                <a:pt x="1000" y="0"/>
              </a:moveTo>
              <a:lnTo>
                <a:pt x="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16</xdr:col>
      <xdr:colOff>129130</xdr:colOff>
      <xdr:row>99</xdr:row>
      <xdr:rowOff>38643</xdr:rowOff>
    </xdr:from>
    <xdr:to>
      <xdr:col>27</xdr:col>
      <xdr:colOff>129131</xdr:colOff>
      <xdr:row>101</xdr:row>
      <xdr:rowOff>38644</xdr:rowOff>
    </xdr:to>
    <xdr:sp macro="" textlink="">
      <xdr:nvSpPr>
        <xdr:cNvPr id="45" name="pipe01"/>
        <xdr:cNvSpPr>
          <a:spLocks noChangeArrowheads="1"/>
        </xdr:cNvSpPr>
      </xdr:nvSpPr>
      <xdr:spPr bwMode="auto">
        <a:xfrm rot="18900000">
          <a:off x="2415130" y="14040393"/>
          <a:ext cx="1571626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46</xdr:col>
      <xdr:colOff>142874</xdr:colOff>
      <xdr:row>91</xdr:row>
      <xdr:rowOff>142873</xdr:rowOff>
    </xdr:from>
    <xdr:to>
      <xdr:col>49</xdr:col>
      <xdr:colOff>0</xdr:colOff>
      <xdr:row>105</xdr:row>
      <xdr:rowOff>0</xdr:rowOff>
    </xdr:to>
    <xdr:sp macro="" textlink="">
      <xdr:nvSpPr>
        <xdr:cNvPr id="46" name="pipe01"/>
        <xdr:cNvSpPr>
          <a:spLocks noChangeArrowheads="1"/>
        </xdr:cNvSpPr>
      </xdr:nvSpPr>
      <xdr:spPr bwMode="auto">
        <a:xfrm rot="16200000">
          <a:off x="5929311" y="13787436"/>
          <a:ext cx="1857377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11</xdr:col>
      <xdr:colOff>9525</xdr:colOff>
      <xdr:row>116</xdr:row>
      <xdr:rowOff>9525</xdr:rowOff>
    </xdr:to>
    <xdr:sp macro="" textlink="">
      <xdr:nvSpPr>
        <xdr:cNvPr id="49" name="branch45d10p"/>
        <xdr:cNvSpPr>
          <a:spLocks noChangeArrowheads="1"/>
        </xdr:cNvSpPr>
      </xdr:nvSpPr>
      <xdr:spPr bwMode="auto">
        <a:xfrm>
          <a:off x="428625" y="15430500"/>
          <a:ext cx="1152525" cy="1152525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900 w 1000"/>
            <a:gd name="T9" fmla="*/ 1100 h 1000"/>
            <a:gd name="T10" fmla="*/ 1100 w 1000"/>
            <a:gd name="T11" fmla="*/ 900 h 1000"/>
            <a:gd name="T12" fmla="*/ 1000 w 1000"/>
            <a:gd name="T13" fmla="*/ 0 h 1000"/>
            <a:gd name="T14" fmla="*/ 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lnTo>
                <a:pt x="0" y="1000"/>
              </a:lnTo>
              <a:lnTo>
                <a:pt x="0" y="1100"/>
              </a:lnTo>
              <a:lnTo>
                <a:pt x="900" y="1100"/>
              </a:lnTo>
              <a:lnTo>
                <a:pt x="1100" y="900"/>
              </a:lnTo>
              <a:close/>
            </a:path>
            <a:path w="1000" h="1000" fill="none">
              <a:moveTo>
                <a:pt x="1000" y="0"/>
              </a:moveTo>
              <a:lnTo>
                <a:pt x="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108</xdr:row>
      <xdr:rowOff>0</xdr:rowOff>
    </xdr:from>
    <xdr:to>
      <xdr:col>36</xdr:col>
      <xdr:colOff>9525</xdr:colOff>
      <xdr:row>116</xdr:row>
      <xdr:rowOff>9525</xdr:rowOff>
    </xdr:to>
    <xdr:sp macro="" textlink="">
      <xdr:nvSpPr>
        <xdr:cNvPr id="50" name="branch45d20p"/>
        <xdr:cNvSpPr>
          <a:spLocks noChangeArrowheads="1"/>
        </xdr:cNvSpPr>
      </xdr:nvSpPr>
      <xdr:spPr bwMode="auto">
        <a:xfrm>
          <a:off x="4000500" y="15430500"/>
          <a:ext cx="1152525" cy="1152525"/>
        </a:xfrm>
        <a:custGeom>
          <a:avLst/>
          <a:gdLst>
            <a:gd name="T0" fmla="*/ 12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200 h 1000"/>
            <a:gd name="T8" fmla="*/ 800 w 1000"/>
            <a:gd name="T9" fmla="*/ 1200 h 1000"/>
            <a:gd name="T10" fmla="*/ 1200 w 1000"/>
            <a:gd name="T11" fmla="*/ 800 h 1000"/>
            <a:gd name="T12" fmla="*/ 1000 w 1000"/>
            <a:gd name="T13" fmla="*/ 0 h 1000"/>
            <a:gd name="T14" fmla="*/ 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1200" y="0"/>
              </a:moveTo>
              <a:lnTo>
                <a:pt x="1000" y="0"/>
              </a:lnTo>
              <a:lnTo>
                <a:pt x="0" y="1000"/>
              </a:lnTo>
              <a:lnTo>
                <a:pt x="0" y="1200"/>
              </a:lnTo>
              <a:lnTo>
                <a:pt x="800" y="1200"/>
              </a:lnTo>
              <a:lnTo>
                <a:pt x="1200" y="800"/>
              </a:lnTo>
              <a:close/>
            </a:path>
            <a:path w="1000" h="1000" fill="none">
              <a:moveTo>
                <a:pt x="1000" y="0"/>
              </a:moveTo>
              <a:lnTo>
                <a:pt x="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96</xdr:row>
      <xdr:rowOff>0</xdr:rowOff>
    </xdr:from>
    <xdr:to>
      <xdr:col>15</xdr:col>
      <xdr:colOff>0</xdr:colOff>
      <xdr:row>104</xdr:row>
      <xdr:rowOff>9525</xdr:rowOff>
    </xdr:to>
    <xdr:sp macro="" textlink="">
      <xdr:nvSpPr>
        <xdr:cNvPr id="51" name="branch45d10p"/>
        <xdr:cNvSpPr>
          <a:spLocks noChangeArrowheads="1"/>
        </xdr:cNvSpPr>
      </xdr:nvSpPr>
      <xdr:spPr bwMode="auto">
        <a:xfrm>
          <a:off x="990600" y="13573125"/>
          <a:ext cx="1152525" cy="1152525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900 w 1000"/>
            <a:gd name="T9" fmla="*/ 1100 h 1000"/>
            <a:gd name="T10" fmla="*/ 1100 w 1000"/>
            <a:gd name="T11" fmla="*/ 900 h 1000"/>
            <a:gd name="T12" fmla="*/ 1000 w 1000"/>
            <a:gd name="T13" fmla="*/ 0 h 1000"/>
            <a:gd name="T14" fmla="*/ 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lnTo>
                <a:pt x="0" y="1000"/>
              </a:lnTo>
              <a:lnTo>
                <a:pt x="0" y="1100"/>
              </a:lnTo>
              <a:lnTo>
                <a:pt x="900" y="1100"/>
              </a:lnTo>
              <a:lnTo>
                <a:pt x="1100" y="900"/>
              </a:lnTo>
              <a:close/>
            </a:path>
            <a:path w="1000" h="1000" fill="none">
              <a:moveTo>
                <a:pt x="1000" y="0"/>
              </a:moveTo>
              <a:lnTo>
                <a:pt x="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97</xdr:row>
      <xdr:rowOff>0</xdr:rowOff>
    </xdr:from>
    <xdr:to>
      <xdr:col>31</xdr:col>
      <xdr:colOff>104776</xdr:colOff>
      <xdr:row>99</xdr:row>
      <xdr:rowOff>104776</xdr:rowOff>
    </xdr:to>
    <xdr:sp macro="" textlink="">
      <xdr:nvSpPr>
        <xdr:cNvPr id="54" name="branch45d10p"/>
        <xdr:cNvSpPr>
          <a:spLocks noChangeArrowheads="1"/>
        </xdr:cNvSpPr>
      </xdr:nvSpPr>
      <xdr:spPr bwMode="auto">
        <a:xfrm flipH="1">
          <a:off x="4143375" y="13716000"/>
          <a:ext cx="390526" cy="390526"/>
        </a:xfrm>
        <a:custGeom>
          <a:avLst/>
          <a:gdLst>
            <a:gd name="T0" fmla="*/ 11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100 h 1000"/>
            <a:gd name="T8" fmla="*/ 900 w 1000"/>
            <a:gd name="T9" fmla="*/ 1100 h 1000"/>
            <a:gd name="T10" fmla="*/ 1100 w 1000"/>
            <a:gd name="T11" fmla="*/ 900 h 1000"/>
            <a:gd name="T12" fmla="*/ 1000 w 1000"/>
            <a:gd name="T13" fmla="*/ 0 h 1000"/>
            <a:gd name="T14" fmla="*/ 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1100" y="0"/>
              </a:moveTo>
              <a:lnTo>
                <a:pt x="1000" y="0"/>
              </a:lnTo>
              <a:lnTo>
                <a:pt x="0" y="1000"/>
              </a:lnTo>
              <a:lnTo>
                <a:pt x="0" y="1100"/>
              </a:lnTo>
              <a:lnTo>
                <a:pt x="900" y="1100"/>
              </a:lnTo>
              <a:lnTo>
                <a:pt x="1100" y="900"/>
              </a:lnTo>
              <a:close/>
            </a:path>
            <a:path w="1000" h="1000" fill="none">
              <a:moveTo>
                <a:pt x="1000" y="0"/>
              </a:moveTo>
              <a:lnTo>
                <a:pt x="0" y="1000"/>
              </a:lnTo>
            </a:path>
          </a:pathLst>
        </a:custGeom>
        <a:solidFill>
          <a:srgbClr val="FFFF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31</xdr:col>
      <xdr:colOff>57152</xdr:colOff>
      <xdr:row>97</xdr:row>
      <xdr:rowOff>114301</xdr:rowOff>
    </xdr:from>
    <xdr:to>
      <xdr:col>33</xdr:col>
      <xdr:colOff>57153</xdr:colOff>
      <xdr:row>105</xdr:row>
      <xdr:rowOff>114302</xdr:rowOff>
    </xdr:to>
    <xdr:sp macro="" textlink="">
      <xdr:nvSpPr>
        <xdr:cNvPr id="53" name="pipe01"/>
        <xdr:cNvSpPr>
          <a:spLocks noChangeArrowheads="1"/>
        </xdr:cNvSpPr>
      </xdr:nvSpPr>
      <xdr:spPr bwMode="auto">
        <a:xfrm rot="2700000">
          <a:off x="4057652" y="14258926"/>
          <a:ext cx="1143001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85726</xdr:colOff>
      <xdr:row>93</xdr:row>
      <xdr:rowOff>111702</xdr:rowOff>
    </xdr:from>
    <xdr:to>
      <xdr:col>47</xdr:col>
      <xdr:colOff>1</xdr:colOff>
      <xdr:row>98</xdr:row>
      <xdr:rowOff>0</xdr:rowOff>
    </xdr:to>
    <xdr:sp macro="" textlink="">
      <xdr:nvSpPr>
        <xdr:cNvPr id="55" name="branch45d20p"/>
        <xdr:cNvSpPr>
          <a:spLocks noChangeArrowheads="1"/>
        </xdr:cNvSpPr>
      </xdr:nvSpPr>
      <xdr:spPr bwMode="auto">
        <a:xfrm>
          <a:off x="6372226" y="13256202"/>
          <a:ext cx="342900" cy="602673"/>
        </a:xfrm>
        <a:custGeom>
          <a:avLst/>
          <a:gdLst>
            <a:gd name="T0" fmla="*/ 12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200 h 1000"/>
            <a:gd name="T8" fmla="*/ 800 w 1000"/>
            <a:gd name="T9" fmla="*/ 1200 h 1000"/>
            <a:gd name="T10" fmla="*/ 1200 w 1000"/>
            <a:gd name="T11" fmla="*/ 800 h 1000"/>
            <a:gd name="T12" fmla="*/ 1000 w 1000"/>
            <a:gd name="T13" fmla="*/ 0 h 1000"/>
            <a:gd name="T14" fmla="*/ 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1200" y="0"/>
              </a:moveTo>
              <a:lnTo>
                <a:pt x="1000" y="0"/>
              </a:lnTo>
              <a:lnTo>
                <a:pt x="0" y="1000"/>
              </a:lnTo>
              <a:lnTo>
                <a:pt x="0" y="1200"/>
              </a:lnTo>
              <a:lnTo>
                <a:pt x="800" y="1200"/>
              </a:lnTo>
              <a:lnTo>
                <a:pt x="1200" y="800"/>
              </a:lnTo>
              <a:close/>
            </a:path>
            <a:path w="1000" h="1000" fill="none">
              <a:moveTo>
                <a:pt x="1000" y="0"/>
              </a:moveTo>
              <a:lnTo>
                <a:pt x="0" y="1000"/>
              </a:lnTo>
            </a:path>
          </a:pathLst>
        </a:custGeom>
        <a:solidFill>
          <a:srgbClr val="FFFF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42</xdr:col>
      <xdr:colOff>119061</xdr:colOff>
      <xdr:row>96</xdr:row>
      <xdr:rowOff>119062</xdr:rowOff>
    </xdr:from>
    <xdr:to>
      <xdr:col>44</xdr:col>
      <xdr:colOff>119062</xdr:colOff>
      <xdr:row>105</xdr:row>
      <xdr:rowOff>119063</xdr:rowOff>
    </xdr:to>
    <xdr:sp macro="" textlink="">
      <xdr:nvSpPr>
        <xdr:cNvPr id="48" name="pipe01"/>
        <xdr:cNvSpPr>
          <a:spLocks noChangeArrowheads="1"/>
        </xdr:cNvSpPr>
      </xdr:nvSpPr>
      <xdr:spPr bwMode="auto">
        <a:xfrm rot="18000000">
          <a:off x="5619749" y="14192249"/>
          <a:ext cx="1285876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95</xdr:row>
      <xdr:rowOff>0</xdr:rowOff>
    </xdr:from>
    <xdr:to>
      <xdr:col>42</xdr:col>
      <xdr:colOff>29700</xdr:colOff>
      <xdr:row>99</xdr:row>
      <xdr:rowOff>31173</xdr:rowOff>
    </xdr:to>
    <xdr:sp macro="" textlink="">
      <xdr:nvSpPr>
        <xdr:cNvPr id="56" name="branch45d20p"/>
        <xdr:cNvSpPr>
          <a:spLocks noChangeArrowheads="1"/>
        </xdr:cNvSpPr>
      </xdr:nvSpPr>
      <xdr:spPr bwMode="auto">
        <a:xfrm>
          <a:off x="5429250" y="13430250"/>
          <a:ext cx="601200" cy="602673"/>
        </a:xfrm>
        <a:custGeom>
          <a:avLst/>
          <a:gdLst>
            <a:gd name="T0" fmla="*/ 1200 w 1000"/>
            <a:gd name="T1" fmla="*/ 0 h 1000"/>
            <a:gd name="T2" fmla="*/ 1000 w 1000"/>
            <a:gd name="T3" fmla="*/ 0 h 1000"/>
            <a:gd name="T4" fmla="*/ 0 w 1000"/>
            <a:gd name="T5" fmla="*/ 1000 h 1000"/>
            <a:gd name="T6" fmla="*/ 0 w 1000"/>
            <a:gd name="T7" fmla="*/ 1200 h 1000"/>
            <a:gd name="T8" fmla="*/ 800 w 1000"/>
            <a:gd name="T9" fmla="*/ 1200 h 1000"/>
            <a:gd name="T10" fmla="*/ 1200 w 1000"/>
            <a:gd name="T11" fmla="*/ 800 h 1000"/>
            <a:gd name="T12" fmla="*/ 1000 w 1000"/>
            <a:gd name="T13" fmla="*/ 0 h 1000"/>
            <a:gd name="T14" fmla="*/ 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1200" y="0"/>
              </a:moveTo>
              <a:lnTo>
                <a:pt x="1000" y="0"/>
              </a:lnTo>
              <a:lnTo>
                <a:pt x="0" y="1000"/>
              </a:lnTo>
              <a:lnTo>
                <a:pt x="0" y="1200"/>
              </a:lnTo>
              <a:lnTo>
                <a:pt x="800" y="1200"/>
              </a:lnTo>
              <a:lnTo>
                <a:pt x="1200" y="800"/>
              </a:lnTo>
              <a:close/>
            </a:path>
            <a:path w="1000" h="1000" fill="none">
              <a:moveTo>
                <a:pt x="1000" y="0"/>
              </a:moveTo>
              <a:lnTo>
                <a:pt x="0" y="1000"/>
              </a:lnTo>
            </a:path>
          </a:pathLst>
        </a:custGeom>
        <a:solidFill>
          <a:srgbClr val="FFFF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96</xdr:row>
      <xdr:rowOff>9525</xdr:rowOff>
    </xdr:from>
    <xdr:to>
      <xdr:col>14</xdr:col>
      <xdr:colOff>133350</xdr:colOff>
      <xdr:row>104</xdr:row>
      <xdr:rowOff>9525</xdr:rowOff>
    </xdr:to>
    <xdr:sp macro="" textlink="">
      <xdr:nvSpPr>
        <xdr:cNvPr id="57" name="正方形/長方形 56"/>
        <xdr:cNvSpPr/>
      </xdr:nvSpPr>
      <xdr:spPr bwMode="auto">
        <a:xfrm>
          <a:off x="990600" y="13582650"/>
          <a:ext cx="1143000" cy="114300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94</xdr:row>
      <xdr:rowOff>9526</xdr:rowOff>
    </xdr:from>
    <xdr:to>
      <xdr:col>14</xdr:col>
      <xdr:colOff>133350</xdr:colOff>
      <xdr:row>95</xdr:row>
      <xdr:rowOff>85725</xdr:rowOff>
    </xdr:to>
    <xdr:cxnSp macro="">
      <xdr:nvCxnSpPr>
        <xdr:cNvPr id="58" name="直線コネクタ 57"/>
        <xdr:cNvCxnSpPr/>
      </xdr:nvCxnSpPr>
      <xdr:spPr bwMode="auto">
        <a:xfrm flipV="1">
          <a:off x="2133600" y="13296901"/>
          <a:ext cx="0" cy="2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133350</xdr:colOff>
      <xdr:row>94</xdr:row>
      <xdr:rowOff>9527</xdr:rowOff>
    </xdr:from>
    <xdr:to>
      <xdr:col>15</xdr:col>
      <xdr:colOff>133350</xdr:colOff>
      <xdr:row>95</xdr:row>
      <xdr:rowOff>85725</xdr:rowOff>
    </xdr:to>
    <xdr:cxnSp macro="">
      <xdr:nvCxnSpPr>
        <xdr:cNvPr id="59" name="直線コネクタ 58"/>
        <xdr:cNvCxnSpPr/>
      </xdr:nvCxnSpPr>
      <xdr:spPr bwMode="auto">
        <a:xfrm flipV="1">
          <a:off x="2276475" y="13296902"/>
          <a:ext cx="0" cy="21907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133350</xdr:colOff>
      <xdr:row>94</xdr:row>
      <xdr:rowOff>76200</xdr:rowOff>
    </xdr:from>
    <xdr:to>
      <xdr:col>17</xdr:col>
      <xdr:colOff>133350</xdr:colOff>
      <xdr:row>94</xdr:row>
      <xdr:rowOff>76200</xdr:rowOff>
    </xdr:to>
    <xdr:cxnSp macro="">
      <xdr:nvCxnSpPr>
        <xdr:cNvPr id="60" name="直線矢印コネクタ 59"/>
        <xdr:cNvCxnSpPr/>
      </xdr:nvCxnSpPr>
      <xdr:spPr bwMode="auto">
        <a:xfrm flipH="1">
          <a:off x="2276475" y="13363575"/>
          <a:ext cx="2857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133350</xdr:colOff>
      <xdr:row>94</xdr:row>
      <xdr:rowOff>9525</xdr:rowOff>
    </xdr:from>
    <xdr:to>
      <xdr:col>6</xdr:col>
      <xdr:colOff>133350</xdr:colOff>
      <xdr:row>95</xdr:row>
      <xdr:rowOff>114300</xdr:rowOff>
    </xdr:to>
    <xdr:cxnSp macro="">
      <xdr:nvCxnSpPr>
        <xdr:cNvPr id="61" name="直線コネクタ 60"/>
        <xdr:cNvCxnSpPr/>
      </xdr:nvCxnSpPr>
      <xdr:spPr bwMode="auto">
        <a:xfrm>
          <a:off x="990600" y="13296900"/>
          <a:ext cx="0" cy="2476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66676</xdr:colOff>
      <xdr:row>104</xdr:row>
      <xdr:rowOff>9525</xdr:rowOff>
    </xdr:from>
    <xdr:to>
      <xdr:col>6</xdr:col>
      <xdr:colOff>66675</xdr:colOff>
      <xdr:row>104</xdr:row>
      <xdr:rowOff>9525</xdr:rowOff>
    </xdr:to>
    <xdr:cxnSp macro="">
      <xdr:nvCxnSpPr>
        <xdr:cNvPr id="62" name="直線コネクタ 61"/>
        <xdr:cNvCxnSpPr/>
      </xdr:nvCxnSpPr>
      <xdr:spPr bwMode="auto">
        <a:xfrm flipH="1">
          <a:off x="638176" y="14725650"/>
          <a:ext cx="28574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123826</xdr:colOff>
      <xdr:row>94</xdr:row>
      <xdr:rowOff>76200</xdr:rowOff>
    </xdr:from>
    <xdr:to>
      <xdr:col>14</xdr:col>
      <xdr:colOff>133350</xdr:colOff>
      <xdr:row>94</xdr:row>
      <xdr:rowOff>76200</xdr:rowOff>
    </xdr:to>
    <xdr:cxnSp macro="">
      <xdr:nvCxnSpPr>
        <xdr:cNvPr id="63" name="直線矢印コネクタ 62"/>
        <xdr:cNvCxnSpPr/>
      </xdr:nvCxnSpPr>
      <xdr:spPr bwMode="auto">
        <a:xfrm flipH="1">
          <a:off x="981076" y="13363575"/>
          <a:ext cx="1152524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133350</xdr:colOff>
      <xdr:row>96</xdr:row>
      <xdr:rowOff>19050</xdr:rowOff>
    </xdr:from>
    <xdr:to>
      <xdr:col>4</xdr:col>
      <xdr:colOff>133350</xdr:colOff>
      <xdr:row>104</xdr:row>
      <xdr:rowOff>9525</xdr:rowOff>
    </xdr:to>
    <xdr:cxnSp macro="">
      <xdr:nvCxnSpPr>
        <xdr:cNvPr id="64" name="直線矢印コネクタ 63"/>
        <xdr:cNvCxnSpPr/>
      </xdr:nvCxnSpPr>
      <xdr:spPr bwMode="auto">
        <a:xfrm>
          <a:off x="704850" y="13592175"/>
          <a:ext cx="0" cy="11334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66676</xdr:colOff>
      <xdr:row>96</xdr:row>
      <xdr:rowOff>9525</xdr:rowOff>
    </xdr:from>
    <xdr:to>
      <xdr:col>6</xdr:col>
      <xdr:colOff>66675</xdr:colOff>
      <xdr:row>96</xdr:row>
      <xdr:rowOff>9525</xdr:rowOff>
    </xdr:to>
    <xdr:cxnSp macro="">
      <xdr:nvCxnSpPr>
        <xdr:cNvPr id="65" name="直線コネクタ 64"/>
        <xdr:cNvCxnSpPr/>
      </xdr:nvCxnSpPr>
      <xdr:spPr bwMode="auto">
        <a:xfrm flipH="1">
          <a:off x="638176" y="13582650"/>
          <a:ext cx="285749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9526</xdr:colOff>
      <xdr:row>91</xdr:row>
      <xdr:rowOff>9525</xdr:rowOff>
    </xdr:from>
    <xdr:to>
      <xdr:col>32</xdr:col>
      <xdr:colOff>0</xdr:colOff>
      <xdr:row>94</xdr:row>
      <xdr:rowOff>104775</xdr:rowOff>
    </xdr:to>
    <xdr:cxnSp macro="">
      <xdr:nvCxnSpPr>
        <xdr:cNvPr id="7" name="直線矢印コネクタ 6"/>
        <xdr:cNvCxnSpPr/>
      </xdr:nvCxnSpPr>
      <xdr:spPr bwMode="auto">
        <a:xfrm flipH="1">
          <a:off x="4010026" y="12868275"/>
          <a:ext cx="561974" cy="5238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57152</xdr:colOff>
      <xdr:row>93</xdr:row>
      <xdr:rowOff>76200</xdr:rowOff>
    </xdr:from>
    <xdr:to>
      <xdr:col>32</xdr:col>
      <xdr:colOff>66675</xdr:colOff>
      <xdr:row>97</xdr:row>
      <xdr:rowOff>133350</xdr:rowOff>
    </xdr:to>
    <xdr:cxnSp macro="">
      <xdr:nvCxnSpPr>
        <xdr:cNvPr id="66" name="直線矢印コネクタ 65"/>
        <xdr:cNvCxnSpPr/>
      </xdr:nvCxnSpPr>
      <xdr:spPr bwMode="auto">
        <a:xfrm flipH="1">
          <a:off x="4200527" y="13220700"/>
          <a:ext cx="438148" cy="6286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19051</xdr:colOff>
      <xdr:row>97</xdr:row>
      <xdr:rowOff>0</xdr:rowOff>
    </xdr:from>
    <xdr:to>
      <xdr:col>32</xdr:col>
      <xdr:colOff>76200</xdr:colOff>
      <xdr:row>100</xdr:row>
      <xdr:rowOff>104775</xdr:rowOff>
    </xdr:to>
    <xdr:cxnSp macro="">
      <xdr:nvCxnSpPr>
        <xdr:cNvPr id="67" name="直線矢印コネクタ 66"/>
        <xdr:cNvCxnSpPr/>
      </xdr:nvCxnSpPr>
      <xdr:spPr bwMode="auto">
        <a:xfrm flipH="1">
          <a:off x="4448176" y="13716000"/>
          <a:ext cx="200024" cy="5334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43</xdr:col>
      <xdr:colOff>66675</xdr:colOff>
      <xdr:row>95</xdr:row>
      <xdr:rowOff>66675</xdr:rowOff>
    </xdr:from>
    <xdr:to>
      <xdr:col>45</xdr:col>
      <xdr:colOff>66675</xdr:colOff>
      <xdr:row>96</xdr:row>
      <xdr:rowOff>66675</xdr:rowOff>
    </xdr:to>
    <xdr:sp macro="" textlink="">
      <xdr:nvSpPr>
        <xdr:cNvPr id="73" name="右矢印 72"/>
        <xdr:cNvSpPr/>
      </xdr:nvSpPr>
      <xdr:spPr bwMode="auto">
        <a:xfrm rot="20700000">
          <a:off x="6210300" y="13496925"/>
          <a:ext cx="285750" cy="142875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135</xdr:row>
      <xdr:rowOff>133350</xdr:rowOff>
    </xdr:from>
    <xdr:to>
      <xdr:col>9</xdr:col>
      <xdr:colOff>0</xdr:colOff>
      <xdr:row>141</xdr:row>
      <xdr:rowOff>0</xdr:rowOff>
    </xdr:to>
    <xdr:sp macro="" textlink="">
      <xdr:nvSpPr>
        <xdr:cNvPr id="74" name="coverrect1"/>
        <xdr:cNvSpPr>
          <a:spLocks noChangeArrowheads="1"/>
        </xdr:cNvSpPr>
      </xdr:nvSpPr>
      <xdr:spPr bwMode="auto">
        <a:xfrm>
          <a:off x="561975" y="20707350"/>
          <a:ext cx="723900" cy="723900"/>
        </a:xfrm>
        <a:custGeom>
          <a:avLst/>
          <a:gdLst>
            <a:gd name="T0" fmla="*/ 0 w 1000"/>
            <a:gd name="T1" fmla="*/ 0 h 1000"/>
            <a:gd name="T2" fmla="*/ 0 w 1000"/>
            <a:gd name="T3" fmla="*/ 1000 h 1000"/>
            <a:gd name="T4" fmla="*/ 1000 w 1000"/>
            <a:gd name="T5" fmla="*/ 1000 h 1000"/>
            <a:gd name="T6" fmla="*/ 1000 w 1000"/>
            <a:gd name="T7" fmla="*/ 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0" y="1000"/>
              </a:lnTo>
              <a:lnTo>
                <a:pt x="1000" y="1000"/>
              </a:lnTo>
              <a:lnTo>
                <a:pt x="1000" y="0"/>
              </a:lnTo>
              <a:close/>
            </a:path>
          </a:pathLst>
        </a:custGeom>
        <a:solidFill>
          <a:srgbClr val="FFA5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133350</xdr:colOff>
      <xdr:row>135</xdr:row>
      <xdr:rowOff>133350</xdr:rowOff>
    </xdr:from>
    <xdr:to>
      <xdr:col>25</xdr:col>
      <xdr:colOff>0</xdr:colOff>
      <xdr:row>141</xdr:row>
      <xdr:rowOff>0</xdr:rowOff>
    </xdr:to>
    <xdr:sp macro="" textlink="">
      <xdr:nvSpPr>
        <xdr:cNvPr id="75" name="coverrect2"/>
        <xdr:cNvSpPr>
          <a:spLocks noChangeArrowheads="1"/>
        </xdr:cNvSpPr>
      </xdr:nvSpPr>
      <xdr:spPr bwMode="auto">
        <a:xfrm>
          <a:off x="2847975" y="20707350"/>
          <a:ext cx="723900" cy="723900"/>
        </a:xfrm>
        <a:custGeom>
          <a:avLst/>
          <a:gdLst>
            <a:gd name="T0" fmla="*/ 100 w 1000"/>
            <a:gd name="T1" fmla="*/ -100 h 1000"/>
            <a:gd name="T2" fmla="*/ -100 w 1000"/>
            <a:gd name="T3" fmla="*/ 100 h 1000"/>
            <a:gd name="T4" fmla="*/ -100 w 1000"/>
            <a:gd name="T5" fmla="*/ 900 h 1000"/>
            <a:gd name="T6" fmla="*/ 100 w 1000"/>
            <a:gd name="T7" fmla="*/ 1100 h 1000"/>
            <a:gd name="T8" fmla="*/ 900 w 1000"/>
            <a:gd name="T9" fmla="*/ 1100 h 1000"/>
            <a:gd name="T10" fmla="*/ 1100 w 1000"/>
            <a:gd name="T11" fmla="*/ 900 h 1000"/>
            <a:gd name="T12" fmla="*/ 1100 w 1000"/>
            <a:gd name="T13" fmla="*/ 100 h 1000"/>
            <a:gd name="T14" fmla="*/ 900 w 1000"/>
            <a:gd name="T15" fmla="*/ -1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100" y="-100"/>
              </a:moveTo>
              <a:lnTo>
                <a:pt x="-100" y="100"/>
              </a:lnTo>
              <a:lnTo>
                <a:pt x="-100" y="900"/>
              </a:lnTo>
              <a:lnTo>
                <a:pt x="100" y="1100"/>
              </a:lnTo>
              <a:lnTo>
                <a:pt x="900" y="1100"/>
              </a:lnTo>
              <a:lnTo>
                <a:pt x="1100" y="900"/>
              </a:lnTo>
              <a:lnTo>
                <a:pt x="1100" y="100"/>
              </a:lnTo>
              <a:lnTo>
                <a:pt x="900" y="-100"/>
              </a:lnTo>
              <a:close/>
            </a:path>
          </a:pathLst>
        </a:custGeom>
        <a:solidFill>
          <a:srgbClr val="FFA5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133350</xdr:colOff>
      <xdr:row>135</xdr:row>
      <xdr:rowOff>133350</xdr:rowOff>
    </xdr:from>
    <xdr:to>
      <xdr:col>41</xdr:col>
      <xdr:colOff>0</xdr:colOff>
      <xdr:row>141</xdr:row>
      <xdr:rowOff>0</xdr:rowOff>
    </xdr:to>
    <xdr:sp macro="" textlink="">
      <xdr:nvSpPr>
        <xdr:cNvPr id="76" name="coverround"/>
        <xdr:cNvSpPr>
          <a:spLocks noChangeArrowheads="1"/>
        </xdr:cNvSpPr>
      </xdr:nvSpPr>
      <xdr:spPr bwMode="auto">
        <a:xfrm>
          <a:off x="5133975" y="20707350"/>
          <a:ext cx="723900" cy="723900"/>
        </a:xfrm>
        <a:custGeom>
          <a:avLst/>
          <a:gdLst>
            <a:gd name="T0" fmla="*/ 500 w 1000"/>
            <a:gd name="T1" fmla="*/ 0 h 1000"/>
            <a:gd name="T2" fmla="*/ 0 w 1000"/>
            <a:gd name="T3" fmla="*/ 500 h 1000"/>
            <a:gd name="T4" fmla="*/ 500 w 1000"/>
            <a:gd name="T5" fmla="*/ 1000 h 1000"/>
            <a:gd name="T6" fmla="*/ 1000 w 1000"/>
            <a:gd name="T7" fmla="*/ 500 h 1000"/>
            <a:gd name="T8" fmla="*/ 500 w 1000"/>
            <a:gd name="T9" fmla="*/ 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000" h="1000" stroke="0">
              <a:moveTo>
                <a:pt x="500" y="0"/>
              </a:moveTo>
              <a:cubicBezTo>
                <a:pt x="224" y="0"/>
                <a:pt x="0" y="224"/>
                <a:pt x="0" y="500"/>
              </a:cubicBezTo>
              <a:cubicBezTo>
                <a:pt x="0" y="776"/>
                <a:pt x="224" y="1000"/>
                <a:pt x="500" y="1000"/>
              </a:cubicBezTo>
              <a:cubicBezTo>
                <a:pt x="776" y="1000"/>
                <a:pt x="1000" y="776"/>
                <a:pt x="1000" y="500"/>
              </a:cubicBezTo>
              <a:cubicBezTo>
                <a:pt x="1000" y="224"/>
                <a:pt x="776" y="0"/>
                <a:pt x="500" y="0"/>
              </a:cubicBezTo>
              <a:close/>
            </a:path>
          </a:pathLst>
        </a:custGeom>
        <a:solidFill>
          <a:srgbClr val="FFA500"/>
        </a:solidFill>
        <a:ln w="9525">
          <a:noFill/>
          <a:round/>
          <a:headEnd/>
          <a:tailEnd/>
        </a:ln>
      </xdr:spPr>
    </xdr:sp>
    <xdr:clientData/>
  </xdr:twoCellAnchor>
  <xdr:twoCellAnchor editAs="oneCell">
    <xdr:from>
      <xdr:col>8</xdr:col>
      <xdr:colOff>1</xdr:colOff>
      <xdr:row>122</xdr:row>
      <xdr:rowOff>0</xdr:rowOff>
    </xdr:from>
    <xdr:to>
      <xdr:col>10</xdr:col>
      <xdr:colOff>2</xdr:colOff>
      <xdr:row>132</xdr:row>
      <xdr:rowOff>0</xdr:rowOff>
    </xdr:to>
    <xdr:sp macro="" textlink="">
      <xdr:nvSpPr>
        <xdr:cNvPr id="82" name="pipe01"/>
        <xdr:cNvSpPr>
          <a:spLocks noChangeArrowheads="1"/>
        </xdr:cNvSpPr>
      </xdr:nvSpPr>
      <xdr:spPr bwMode="auto">
        <a:xfrm rot="16200000">
          <a:off x="571502" y="18002249"/>
          <a:ext cx="1428750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124141</xdr:colOff>
      <xdr:row>127</xdr:row>
      <xdr:rowOff>76514</xdr:rowOff>
    </xdr:from>
    <xdr:to>
      <xdr:col>9</xdr:col>
      <xdr:colOff>124141</xdr:colOff>
      <xdr:row>129</xdr:row>
      <xdr:rowOff>76515</xdr:rowOff>
    </xdr:to>
    <xdr:sp macro="" textlink="">
      <xdr:nvSpPr>
        <xdr:cNvPr id="87" name="pipe01"/>
        <xdr:cNvSpPr>
          <a:spLocks noChangeArrowheads="1"/>
        </xdr:cNvSpPr>
      </xdr:nvSpPr>
      <xdr:spPr bwMode="auto">
        <a:xfrm rot="18900000">
          <a:off x="267016" y="18221639"/>
          <a:ext cx="1143000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18</xdr:col>
      <xdr:colOff>1</xdr:colOff>
      <xdr:row>122</xdr:row>
      <xdr:rowOff>1</xdr:rowOff>
    </xdr:from>
    <xdr:to>
      <xdr:col>20</xdr:col>
      <xdr:colOff>2</xdr:colOff>
      <xdr:row>132</xdr:row>
      <xdr:rowOff>1</xdr:rowOff>
    </xdr:to>
    <xdr:sp macro="" textlink="">
      <xdr:nvSpPr>
        <xdr:cNvPr id="90" name="pipe01"/>
        <xdr:cNvSpPr>
          <a:spLocks noChangeArrowheads="1"/>
        </xdr:cNvSpPr>
      </xdr:nvSpPr>
      <xdr:spPr bwMode="auto">
        <a:xfrm rot="16200000">
          <a:off x="2000252" y="18002250"/>
          <a:ext cx="1428750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124141</xdr:colOff>
      <xdr:row>127</xdr:row>
      <xdr:rowOff>76515</xdr:rowOff>
    </xdr:from>
    <xdr:to>
      <xdr:col>19</xdr:col>
      <xdr:colOff>124141</xdr:colOff>
      <xdr:row>129</xdr:row>
      <xdr:rowOff>76516</xdr:rowOff>
    </xdr:to>
    <xdr:sp macro="" textlink="">
      <xdr:nvSpPr>
        <xdr:cNvPr id="91" name="pipe01"/>
        <xdr:cNvSpPr>
          <a:spLocks noChangeArrowheads="1"/>
        </xdr:cNvSpPr>
      </xdr:nvSpPr>
      <xdr:spPr bwMode="auto">
        <a:xfrm rot="18900000">
          <a:off x="1695766" y="18221640"/>
          <a:ext cx="1143000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</xdr:colOff>
      <xdr:row>126</xdr:row>
      <xdr:rowOff>9526</xdr:rowOff>
    </xdr:from>
    <xdr:to>
      <xdr:col>19</xdr:col>
      <xdr:colOff>85726</xdr:colOff>
      <xdr:row>127</xdr:row>
      <xdr:rowOff>95251</xdr:rowOff>
    </xdr:to>
    <xdr:sp macro="" textlink="">
      <xdr:nvSpPr>
        <xdr:cNvPr id="86" name="coverrect2"/>
        <xdr:cNvSpPr>
          <a:spLocks noChangeArrowheads="1"/>
        </xdr:cNvSpPr>
      </xdr:nvSpPr>
      <xdr:spPr bwMode="auto">
        <a:xfrm>
          <a:off x="2571751" y="18011776"/>
          <a:ext cx="228600" cy="228600"/>
        </a:xfrm>
        <a:custGeom>
          <a:avLst/>
          <a:gdLst>
            <a:gd name="T0" fmla="*/ 100 w 1000"/>
            <a:gd name="T1" fmla="*/ -100 h 1000"/>
            <a:gd name="T2" fmla="*/ -100 w 1000"/>
            <a:gd name="T3" fmla="*/ 100 h 1000"/>
            <a:gd name="T4" fmla="*/ -100 w 1000"/>
            <a:gd name="T5" fmla="*/ 900 h 1000"/>
            <a:gd name="T6" fmla="*/ 100 w 1000"/>
            <a:gd name="T7" fmla="*/ 1100 h 1000"/>
            <a:gd name="T8" fmla="*/ 900 w 1000"/>
            <a:gd name="T9" fmla="*/ 1100 h 1000"/>
            <a:gd name="T10" fmla="*/ 1100 w 1000"/>
            <a:gd name="T11" fmla="*/ 900 h 1000"/>
            <a:gd name="T12" fmla="*/ 1100 w 1000"/>
            <a:gd name="T13" fmla="*/ 100 h 1000"/>
            <a:gd name="T14" fmla="*/ 900 w 1000"/>
            <a:gd name="T15" fmla="*/ -1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100" y="-100"/>
              </a:moveTo>
              <a:lnTo>
                <a:pt x="-100" y="100"/>
              </a:lnTo>
              <a:lnTo>
                <a:pt x="-100" y="900"/>
              </a:lnTo>
              <a:lnTo>
                <a:pt x="100" y="1100"/>
              </a:lnTo>
              <a:lnTo>
                <a:pt x="900" y="1100"/>
              </a:lnTo>
              <a:lnTo>
                <a:pt x="1100" y="900"/>
              </a:lnTo>
              <a:lnTo>
                <a:pt x="1100" y="100"/>
              </a:lnTo>
              <a:lnTo>
                <a:pt x="900" y="-100"/>
              </a:lnTo>
              <a:close/>
            </a:path>
          </a:pathLst>
        </a:custGeom>
        <a:solidFill>
          <a:srgbClr val="FFFF00"/>
        </a:solidFill>
        <a:ln w="9525">
          <a:noFill/>
          <a:round/>
          <a:headEnd/>
          <a:tailEnd/>
        </a:ln>
      </xdr:spPr>
    </xdr:sp>
    <xdr:clientData/>
  </xdr:twoCellAnchor>
  <xdr:twoCellAnchor editAs="oneCell">
    <xdr:from>
      <xdr:col>28</xdr:col>
      <xdr:colOff>142874</xdr:colOff>
      <xdr:row>122</xdr:row>
      <xdr:rowOff>0</xdr:rowOff>
    </xdr:from>
    <xdr:to>
      <xdr:col>31</xdr:col>
      <xdr:colOff>0</xdr:colOff>
      <xdr:row>132</xdr:row>
      <xdr:rowOff>0</xdr:rowOff>
    </xdr:to>
    <xdr:sp macro="" textlink="">
      <xdr:nvSpPr>
        <xdr:cNvPr id="92" name="pipe01"/>
        <xdr:cNvSpPr>
          <a:spLocks noChangeArrowheads="1"/>
        </xdr:cNvSpPr>
      </xdr:nvSpPr>
      <xdr:spPr bwMode="auto">
        <a:xfrm rot="16200000">
          <a:off x="3571875" y="18002249"/>
          <a:ext cx="1428750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25</xdr:col>
      <xdr:colOff>0</xdr:colOff>
      <xdr:row>125</xdr:row>
      <xdr:rowOff>142873</xdr:rowOff>
    </xdr:from>
    <xdr:to>
      <xdr:col>35</xdr:col>
      <xdr:colOff>0</xdr:colOff>
      <xdr:row>127</xdr:row>
      <xdr:rowOff>142874</xdr:rowOff>
    </xdr:to>
    <xdr:sp macro="" textlink="">
      <xdr:nvSpPr>
        <xdr:cNvPr id="93" name="pipe01"/>
        <xdr:cNvSpPr>
          <a:spLocks noChangeArrowheads="1"/>
        </xdr:cNvSpPr>
      </xdr:nvSpPr>
      <xdr:spPr bwMode="auto">
        <a:xfrm>
          <a:off x="3571875" y="18002248"/>
          <a:ext cx="1428750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42</xdr:col>
      <xdr:colOff>142874</xdr:colOff>
      <xdr:row>122</xdr:row>
      <xdr:rowOff>2</xdr:rowOff>
    </xdr:from>
    <xdr:to>
      <xdr:col>45</xdr:col>
      <xdr:colOff>0</xdr:colOff>
      <xdr:row>132</xdr:row>
      <xdr:rowOff>2</xdr:rowOff>
    </xdr:to>
    <xdr:sp macro="" textlink="">
      <xdr:nvSpPr>
        <xdr:cNvPr id="94" name="pipe01"/>
        <xdr:cNvSpPr>
          <a:spLocks noChangeArrowheads="1"/>
        </xdr:cNvSpPr>
      </xdr:nvSpPr>
      <xdr:spPr bwMode="auto">
        <a:xfrm rot="16200000">
          <a:off x="5572125" y="18002251"/>
          <a:ext cx="1428750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39</xdr:col>
      <xdr:colOff>0</xdr:colOff>
      <xdr:row>126</xdr:row>
      <xdr:rowOff>0</xdr:rowOff>
    </xdr:from>
    <xdr:to>
      <xdr:col>49</xdr:col>
      <xdr:colOff>0</xdr:colOff>
      <xdr:row>128</xdr:row>
      <xdr:rowOff>1</xdr:rowOff>
    </xdr:to>
    <xdr:sp macro="" textlink="">
      <xdr:nvSpPr>
        <xdr:cNvPr id="95" name="pipe01"/>
        <xdr:cNvSpPr>
          <a:spLocks noChangeArrowheads="1"/>
        </xdr:cNvSpPr>
      </xdr:nvSpPr>
      <xdr:spPr bwMode="auto">
        <a:xfrm>
          <a:off x="5572125" y="18002250"/>
          <a:ext cx="1428750" cy="285751"/>
        </a:xfrm>
        <a:custGeom>
          <a:avLst/>
          <a:gdLst>
            <a:gd name="T0" fmla="*/ 0 w 1000"/>
            <a:gd name="T1" fmla="*/ 0 h 1000"/>
            <a:gd name="T2" fmla="*/ 1000 w 1000"/>
            <a:gd name="T3" fmla="*/ 0 h 1000"/>
            <a:gd name="T4" fmla="*/ 1000 w 1000"/>
            <a:gd name="T5" fmla="*/ 1000 h 1000"/>
            <a:gd name="T6" fmla="*/ 0 w 1000"/>
            <a:gd name="T7" fmla="*/ 1000 h 1000"/>
            <a:gd name="T8" fmla="*/ 0 w 1000"/>
            <a:gd name="T9" fmla="*/ 0 h 1000"/>
            <a:gd name="T10" fmla="*/ 1000 w 1000"/>
            <a:gd name="T11" fmla="*/ 0 h 1000"/>
            <a:gd name="T12" fmla="*/ 0 w 1000"/>
            <a:gd name="T13" fmla="*/ 1000 h 1000"/>
            <a:gd name="T14" fmla="*/ 1000 w 1000"/>
            <a:gd name="T15" fmla="*/ 100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000" h="1000" stroke="0">
              <a:moveTo>
                <a:pt x="0" y="0"/>
              </a:moveTo>
              <a:lnTo>
                <a:pt x="1000" y="0"/>
              </a:lnTo>
              <a:lnTo>
                <a:pt x="1000" y="1000"/>
              </a:lnTo>
              <a:lnTo>
                <a:pt x="0" y="1000"/>
              </a:lnTo>
              <a:close/>
            </a:path>
            <a:path w="1000" h="1000" fill="none">
              <a:moveTo>
                <a:pt x="0" y="0"/>
              </a:moveTo>
              <a:lnTo>
                <a:pt x="1000" y="0"/>
              </a:lnTo>
              <a:moveTo>
                <a:pt x="0" y="1000"/>
              </a:moveTo>
              <a:lnTo>
                <a:pt x="1000" y="1000"/>
              </a:lnTo>
            </a:path>
          </a:pathLst>
        </a:custGeom>
        <a:solidFill>
          <a:srgbClr val="FFA50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76201</xdr:colOff>
      <xdr:row>125</xdr:row>
      <xdr:rowOff>76201</xdr:rowOff>
    </xdr:from>
    <xdr:to>
      <xdr:col>45</xdr:col>
      <xdr:colOff>61576</xdr:colOff>
      <xdr:row>128</xdr:row>
      <xdr:rowOff>61576</xdr:rowOff>
    </xdr:to>
    <xdr:sp macro="" textlink="">
      <xdr:nvSpPr>
        <xdr:cNvPr id="96" name="coverround"/>
        <xdr:cNvSpPr>
          <a:spLocks noChangeArrowheads="1"/>
        </xdr:cNvSpPr>
      </xdr:nvSpPr>
      <xdr:spPr bwMode="auto">
        <a:xfrm>
          <a:off x="6076951" y="17935576"/>
          <a:ext cx="414000" cy="414000"/>
        </a:xfrm>
        <a:custGeom>
          <a:avLst/>
          <a:gdLst>
            <a:gd name="T0" fmla="*/ 500 w 1000"/>
            <a:gd name="T1" fmla="*/ 0 h 1000"/>
            <a:gd name="T2" fmla="*/ 0 w 1000"/>
            <a:gd name="T3" fmla="*/ 500 h 1000"/>
            <a:gd name="T4" fmla="*/ 500 w 1000"/>
            <a:gd name="T5" fmla="*/ 1000 h 1000"/>
            <a:gd name="T6" fmla="*/ 1000 w 1000"/>
            <a:gd name="T7" fmla="*/ 500 h 1000"/>
            <a:gd name="T8" fmla="*/ 500 w 1000"/>
            <a:gd name="T9" fmla="*/ 0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000" h="1000" stroke="0">
              <a:moveTo>
                <a:pt x="500" y="0"/>
              </a:moveTo>
              <a:cubicBezTo>
                <a:pt x="224" y="0"/>
                <a:pt x="0" y="224"/>
                <a:pt x="0" y="500"/>
              </a:cubicBezTo>
              <a:cubicBezTo>
                <a:pt x="0" y="776"/>
                <a:pt x="224" y="1000"/>
                <a:pt x="500" y="1000"/>
              </a:cubicBezTo>
              <a:cubicBezTo>
                <a:pt x="776" y="1000"/>
                <a:pt x="1000" y="776"/>
                <a:pt x="1000" y="500"/>
              </a:cubicBezTo>
              <a:cubicBezTo>
                <a:pt x="1000" y="224"/>
                <a:pt x="776" y="0"/>
                <a:pt x="500" y="0"/>
              </a:cubicBezTo>
              <a:close/>
            </a:path>
          </a:pathLst>
        </a:custGeom>
        <a:solidFill>
          <a:srgbClr val="FFFF00"/>
        </a:solidFill>
        <a:ln w="0">
          <a:noFill/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126</xdr:row>
      <xdr:rowOff>0</xdr:rowOff>
    </xdr:from>
    <xdr:to>
      <xdr:col>14</xdr:col>
      <xdr:colOff>47625</xdr:colOff>
      <xdr:row>128</xdr:row>
      <xdr:rowOff>0</xdr:rowOff>
    </xdr:to>
    <xdr:sp macro="" textlink="">
      <xdr:nvSpPr>
        <xdr:cNvPr id="97" name="右矢印 96"/>
        <xdr:cNvSpPr/>
      </xdr:nvSpPr>
      <xdr:spPr bwMode="auto">
        <a:xfrm>
          <a:off x="1619250" y="18002250"/>
          <a:ext cx="428625" cy="285750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126</xdr:row>
      <xdr:rowOff>0</xdr:rowOff>
    </xdr:from>
    <xdr:to>
      <xdr:col>38</xdr:col>
      <xdr:colOff>85725</xdr:colOff>
      <xdr:row>128</xdr:row>
      <xdr:rowOff>0</xdr:rowOff>
    </xdr:to>
    <xdr:sp macro="" textlink="">
      <xdr:nvSpPr>
        <xdr:cNvPr id="98" name="右矢印 97"/>
        <xdr:cNvSpPr/>
      </xdr:nvSpPr>
      <xdr:spPr bwMode="auto">
        <a:xfrm>
          <a:off x="5086350" y="18002250"/>
          <a:ext cx="428625" cy="285750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9526</xdr:colOff>
      <xdr:row>123</xdr:row>
      <xdr:rowOff>123825</xdr:rowOff>
    </xdr:from>
    <xdr:to>
      <xdr:col>21</xdr:col>
      <xdr:colOff>19050</xdr:colOff>
      <xdr:row>126</xdr:row>
      <xdr:rowOff>38100</xdr:rowOff>
    </xdr:to>
    <xdr:cxnSp macro="">
      <xdr:nvCxnSpPr>
        <xdr:cNvPr id="68" name="直線矢印コネクタ 67"/>
        <xdr:cNvCxnSpPr/>
      </xdr:nvCxnSpPr>
      <xdr:spPr bwMode="auto">
        <a:xfrm flipH="1">
          <a:off x="2724151" y="17697450"/>
          <a:ext cx="295274" cy="3429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44</xdr:col>
      <xdr:colOff>95251</xdr:colOff>
      <xdr:row>124</xdr:row>
      <xdr:rowOff>9525</xdr:rowOff>
    </xdr:from>
    <xdr:to>
      <xdr:col>46</xdr:col>
      <xdr:colOff>104775</xdr:colOff>
      <xdr:row>126</xdr:row>
      <xdr:rowOff>66675</xdr:rowOff>
    </xdr:to>
    <xdr:cxnSp macro="">
      <xdr:nvCxnSpPr>
        <xdr:cNvPr id="69" name="直線矢印コネクタ 68"/>
        <xdr:cNvCxnSpPr/>
      </xdr:nvCxnSpPr>
      <xdr:spPr bwMode="auto">
        <a:xfrm flipH="1">
          <a:off x="6381751" y="17726025"/>
          <a:ext cx="295274" cy="3429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8"/>
  <sheetViews>
    <sheetView tabSelected="1" zoomScaleNormal="100" workbookViewId="0"/>
  </sheetViews>
  <sheetFormatPr defaultColWidth="1.875" defaultRowHeight="11.25"/>
  <cols>
    <col min="1" max="16384" width="1.875" style="1"/>
  </cols>
  <sheetData>
    <row r="1" spans="1:25">
      <c r="A1" s="1" t="s">
        <v>0</v>
      </c>
    </row>
    <row r="2" spans="1:25">
      <c r="B2" s="1" t="s">
        <v>10</v>
      </c>
    </row>
    <row r="4" spans="1:25">
      <c r="C4" s="13" t="s">
        <v>11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1" t="s">
        <v>12</v>
      </c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11" t="s">
        <v>13</v>
      </c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11" t="s">
        <v>14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6" spans="1:25">
      <c r="B16" s="1" t="s">
        <v>15</v>
      </c>
    </row>
    <row r="18" spans="6:29">
      <c r="Q18" s="1" t="s">
        <v>56</v>
      </c>
    </row>
    <row r="19" spans="6:29">
      <c r="S19" s="1" t="s">
        <v>57</v>
      </c>
      <c r="Z19" s="1" t="s">
        <v>28</v>
      </c>
    </row>
    <row r="24" spans="6:29">
      <c r="AC24" s="1" t="s">
        <v>26</v>
      </c>
    </row>
    <row r="26" spans="6:29">
      <c r="F26" s="1" t="s">
        <v>56</v>
      </c>
    </row>
    <row r="27" spans="6:29">
      <c r="H27" s="1" t="s">
        <v>60</v>
      </c>
    </row>
    <row r="29" spans="6:29">
      <c r="U29" s="1" t="s">
        <v>27</v>
      </c>
    </row>
    <row r="36" spans="3:50">
      <c r="C36" s="11" t="s">
        <v>9</v>
      </c>
      <c r="D36" s="11"/>
      <c r="E36" s="11"/>
      <c r="F36" s="11"/>
      <c r="G36" s="11"/>
      <c r="H36" s="11"/>
      <c r="I36" s="11"/>
      <c r="J36" s="11"/>
      <c r="K36" s="11" t="s">
        <v>1</v>
      </c>
      <c r="L36" s="11"/>
      <c r="M36" s="11"/>
      <c r="N36" s="11" t="s">
        <v>4</v>
      </c>
      <c r="O36" s="11"/>
      <c r="P36" s="11"/>
      <c r="Q36" s="11" t="s">
        <v>5</v>
      </c>
      <c r="R36" s="11"/>
      <c r="S36" s="11"/>
      <c r="T36" s="11" t="s">
        <v>6</v>
      </c>
      <c r="U36" s="11"/>
      <c r="V36" s="11"/>
      <c r="W36" s="11" t="s">
        <v>8</v>
      </c>
      <c r="X36" s="11"/>
      <c r="Y36" s="11"/>
      <c r="AB36" s="11" t="s">
        <v>9</v>
      </c>
      <c r="AC36" s="11"/>
      <c r="AD36" s="11"/>
      <c r="AE36" s="11"/>
      <c r="AF36" s="11"/>
      <c r="AG36" s="11"/>
      <c r="AH36" s="11"/>
      <c r="AI36" s="11"/>
      <c r="AJ36" s="11" t="s">
        <v>1</v>
      </c>
      <c r="AK36" s="11"/>
      <c r="AL36" s="11"/>
      <c r="AM36" s="11" t="s">
        <v>4</v>
      </c>
      <c r="AN36" s="11"/>
      <c r="AO36" s="11"/>
      <c r="AP36" s="11" t="s">
        <v>5</v>
      </c>
      <c r="AQ36" s="11"/>
      <c r="AR36" s="11"/>
      <c r="AS36" s="11" t="s">
        <v>6</v>
      </c>
      <c r="AT36" s="11"/>
      <c r="AU36" s="11"/>
      <c r="AV36" s="11" t="s">
        <v>8</v>
      </c>
      <c r="AW36" s="11"/>
      <c r="AX36" s="11"/>
    </row>
    <row r="37" spans="3:50">
      <c r="C37" s="2"/>
      <c r="D37" s="3"/>
      <c r="E37" s="3"/>
      <c r="F37" s="3"/>
      <c r="G37" s="3"/>
      <c r="H37" s="3"/>
      <c r="I37" s="3"/>
      <c r="J37" s="4"/>
      <c r="K37" s="11" t="s">
        <v>7</v>
      </c>
      <c r="L37" s="11"/>
      <c r="M37" s="11"/>
      <c r="N37" s="12">
        <v>0.4</v>
      </c>
      <c r="O37" s="12"/>
      <c r="P37" s="12"/>
      <c r="Q37" s="11">
        <v>1000</v>
      </c>
      <c r="R37" s="11"/>
      <c r="S37" s="11"/>
      <c r="T37" s="11">
        <f>N37*Q37</f>
        <v>400</v>
      </c>
      <c r="U37" s="11"/>
      <c r="V37" s="11"/>
      <c r="W37" s="11">
        <f>Q37/10</f>
        <v>100</v>
      </c>
      <c r="X37" s="11"/>
      <c r="Y37" s="11"/>
      <c r="AB37" s="2"/>
      <c r="AC37" s="3"/>
      <c r="AD37" s="3"/>
      <c r="AE37" s="3"/>
      <c r="AF37" s="3"/>
      <c r="AG37" s="3"/>
      <c r="AH37" s="3"/>
      <c r="AI37" s="4"/>
      <c r="AJ37" s="11" t="s">
        <v>7</v>
      </c>
      <c r="AK37" s="11"/>
      <c r="AL37" s="11"/>
      <c r="AM37" s="12">
        <v>0.65</v>
      </c>
      <c r="AN37" s="12"/>
      <c r="AO37" s="12"/>
      <c r="AP37" s="11">
        <v>1000</v>
      </c>
      <c r="AQ37" s="11"/>
      <c r="AR37" s="11"/>
      <c r="AS37" s="11">
        <f>AM37*AP37</f>
        <v>650</v>
      </c>
      <c r="AT37" s="11"/>
      <c r="AU37" s="11"/>
      <c r="AV37" s="11">
        <f>AP37/10</f>
        <v>100</v>
      </c>
      <c r="AW37" s="11"/>
      <c r="AX37" s="11"/>
    </row>
    <row r="38" spans="3:50">
      <c r="C38" s="5"/>
      <c r="D38" s="6"/>
      <c r="E38" s="6"/>
      <c r="F38" s="6"/>
      <c r="G38" s="6"/>
      <c r="H38" s="6"/>
      <c r="I38" s="6"/>
      <c r="J38" s="7"/>
      <c r="K38" s="11"/>
      <c r="L38" s="11"/>
      <c r="M38" s="11"/>
      <c r="N38" s="12"/>
      <c r="O38" s="12"/>
      <c r="P38" s="12"/>
      <c r="Q38" s="11"/>
      <c r="R38" s="11"/>
      <c r="S38" s="11"/>
      <c r="T38" s="11"/>
      <c r="U38" s="11"/>
      <c r="V38" s="11"/>
      <c r="W38" s="11"/>
      <c r="X38" s="11"/>
      <c r="Y38" s="11"/>
      <c r="AB38" s="5"/>
      <c r="AC38" s="6"/>
      <c r="AD38" s="6"/>
      <c r="AE38" s="6"/>
      <c r="AF38" s="6"/>
      <c r="AG38" s="6"/>
      <c r="AH38" s="6"/>
      <c r="AI38" s="7"/>
      <c r="AJ38" s="11"/>
      <c r="AK38" s="11"/>
      <c r="AL38" s="11"/>
      <c r="AM38" s="12"/>
      <c r="AN38" s="12"/>
      <c r="AO38" s="12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3:50">
      <c r="C39" s="5"/>
      <c r="D39" s="6"/>
      <c r="E39" s="6"/>
      <c r="F39" s="6"/>
      <c r="G39" s="6"/>
      <c r="H39" s="6"/>
      <c r="I39" s="6"/>
      <c r="J39" s="7"/>
      <c r="K39" s="11"/>
      <c r="L39" s="11"/>
      <c r="M39" s="11"/>
      <c r="N39" s="12"/>
      <c r="O39" s="12"/>
      <c r="P39" s="12"/>
      <c r="Q39" s="11"/>
      <c r="R39" s="11"/>
      <c r="S39" s="11"/>
      <c r="T39" s="11"/>
      <c r="U39" s="11"/>
      <c r="V39" s="11"/>
      <c r="W39" s="11"/>
      <c r="X39" s="11"/>
      <c r="Y39" s="11"/>
      <c r="AB39" s="5"/>
      <c r="AC39" s="6"/>
      <c r="AD39" s="6"/>
      <c r="AE39" s="6"/>
      <c r="AF39" s="6"/>
      <c r="AG39" s="6"/>
      <c r="AH39" s="6"/>
      <c r="AI39" s="7"/>
      <c r="AJ39" s="11"/>
      <c r="AK39" s="11"/>
      <c r="AL39" s="11"/>
      <c r="AM39" s="12"/>
      <c r="AN39" s="12"/>
      <c r="AO39" s="12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3:50">
      <c r="C40" s="5"/>
      <c r="D40" s="6"/>
      <c r="E40" s="6"/>
      <c r="F40" s="6"/>
      <c r="G40" s="6"/>
      <c r="H40" s="6"/>
      <c r="I40" s="6"/>
      <c r="J40" s="7"/>
      <c r="K40" s="11"/>
      <c r="L40" s="11"/>
      <c r="M40" s="11"/>
      <c r="N40" s="12"/>
      <c r="O40" s="12"/>
      <c r="P40" s="12"/>
      <c r="Q40" s="11"/>
      <c r="R40" s="11"/>
      <c r="S40" s="11"/>
      <c r="T40" s="11"/>
      <c r="U40" s="11"/>
      <c r="V40" s="11"/>
      <c r="W40" s="11"/>
      <c r="X40" s="11"/>
      <c r="Y40" s="11"/>
      <c r="AB40" s="5"/>
      <c r="AC40" s="6"/>
      <c r="AD40" s="6"/>
      <c r="AE40" s="6"/>
      <c r="AF40" s="6"/>
      <c r="AG40" s="6"/>
      <c r="AH40" s="6"/>
      <c r="AI40" s="7"/>
      <c r="AJ40" s="11"/>
      <c r="AK40" s="11"/>
      <c r="AL40" s="11"/>
      <c r="AM40" s="12"/>
      <c r="AN40" s="12"/>
      <c r="AO40" s="12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3:50">
      <c r="C41" s="5"/>
      <c r="D41" s="6"/>
      <c r="E41" s="6"/>
      <c r="F41" s="6"/>
      <c r="G41" s="6"/>
      <c r="H41" s="6"/>
      <c r="I41" s="6"/>
      <c r="J41" s="7"/>
      <c r="K41" s="11"/>
      <c r="L41" s="11"/>
      <c r="M41" s="11"/>
      <c r="N41" s="12"/>
      <c r="O41" s="12"/>
      <c r="P41" s="12"/>
      <c r="Q41" s="11"/>
      <c r="R41" s="11"/>
      <c r="S41" s="11"/>
      <c r="T41" s="11"/>
      <c r="U41" s="11"/>
      <c r="V41" s="11"/>
      <c r="W41" s="11"/>
      <c r="X41" s="11"/>
      <c r="Y41" s="11"/>
      <c r="AB41" s="5"/>
      <c r="AC41" s="6"/>
      <c r="AD41" s="6"/>
      <c r="AE41" s="6"/>
      <c r="AF41" s="6"/>
      <c r="AG41" s="6"/>
      <c r="AH41" s="6"/>
      <c r="AI41" s="7"/>
      <c r="AJ41" s="11"/>
      <c r="AK41" s="11"/>
      <c r="AL41" s="11"/>
      <c r="AM41" s="12"/>
      <c r="AN41" s="12"/>
      <c r="AO41" s="12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3:50">
      <c r="C42" s="5"/>
      <c r="D42" s="6"/>
      <c r="E42" s="6"/>
      <c r="F42" s="6"/>
      <c r="G42" s="6"/>
      <c r="H42" s="6"/>
      <c r="I42" s="6"/>
      <c r="J42" s="7"/>
      <c r="K42" s="11"/>
      <c r="L42" s="11"/>
      <c r="M42" s="11"/>
      <c r="N42" s="12"/>
      <c r="O42" s="12"/>
      <c r="P42" s="12"/>
      <c r="Q42" s="11"/>
      <c r="R42" s="11"/>
      <c r="S42" s="11"/>
      <c r="T42" s="11"/>
      <c r="U42" s="11"/>
      <c r="V42" s="11"/>
      <c r="W42" s="11"/>
      <c r="X42" s="11"/>
      <c r="Y42" s="11"/>
      <c r="AB42" s="5"/>
      <c r="AC42" s="6"/>
      <c r="AD42" s="6"/>
      <c r="AE42" s="6"/>
      <c r="AF42" s="6"/>
      <c r="AG42" s="6"/>
      <c r="AH42" s="6"/>
      <c r="AI42" s="7"/>
      <c r="AJ42" s="11"/>
      <c r="AK42" s="11"/>
      <c r="AL42" s="11"/>
      <c r="AM42" s="12"/>
      <c r="AN42" s="12"/>
      <c r="AO42" s="12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3:50">
      <c r="C43" s="5"/>
      <c r="D43" s="6"/>
      <c r="E43" s="6"/>
      <c r="F43" s="6"/>
      <c r="G43" s="6"/>
      <c r="H43" s="6"/>
      <c r="I43" s="6"/>
      <c r="J43" s="7"/>
      <c r="K43" s="11"/>
      <c r="L43" s="11"/>
      <c r="M43" s="11"/>
      <c r="N43" s="12"/>
      <c r="O43" s="12"/>
      <c r="P43" s="12"/>
      <c r="Q43" s="11"/>
      <c r="R43" s="11"/>
      <c r="S43" s="11"/>
      <c r="T43" s="11"/>
      <c r="U43" s="11"/>
      <c r="V43" s="11"/>
      <c r="W43" s="11"/>
      <c r="X43" s="11"/>
      <c r="Y43" s="11"/>
      <c r="AB43" s="5"/>
      <c r="AC43" s="6"/>
      <c r="AD43" s="6"/>
      <c r="AE43" s="6"/>
      <c r="AF43" s="6"/>
      <c r="AG43" s="6"/>
      <c r="AH43" s="6"/>
      <c r="AI43" s="7"/>
      <c r="AJ43" s="11"/>
      <c r="AK43" s="11"/>
      <c r="AL43" s="11"/>
      <c r="AM43" s="12"/>
      <c r="AN43" s="12"/>
      <c r="AO43" s="12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3:50">
      <c r="C44" s="8"/>
      <c r="D44" s="9" t="s">
        <v>16</v>
      </c>
      <c r="E44" s="9"/>
      <c r="F44" s="9"/>
      <c r="G44" s="9"/>
      <c r="H44" s="9"/>
      <c r="I44" s="9"/>
      <c r="J44" s="10"/>
      <c r="K44" s="11"/>
      <c r="L44" s="11"/>
      <c r="M44" s="11"/>
      <c r="N44" s="12"/>
      <c r="O44" s="12"/>
      <c r="P44" s="12"/>
      <c r="Q44" s="11"/>
      <c r="R44" s="11"/>
      <c r="S44" s="11"/>
      <c r="T44" s="11"/>
      <c r="U44" s="11"/>
      <c r="V44" s="11"/>
      <c r="W44" s="11"/>
      <c r="X44" s="11"/>
      <c r="Y44" s="11"/>
      <c r="AB44" s="8"/>
      <c r="AC44" s="9" t="s">
        <v>21</v>
      </c>
      <c r="AD44" s="9"/>
      <c r="AE44" s="9"/>
      <c r="AF44" s="9"/>
      <c r="AG44" s="9"/>
      <c r="AH44" s="9"/>
      <c r="AI44" s="10"/>
      <c r="AJ44" s="11"/>
      <c r="AK44" s="11"/>
      <c r="AL44" s="11"/>
      <c r="AM44" s="12"/>
      <c r="AN44" s="12"/>
      <c r="AO44" s="12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3:50">
      <c r="C45" s="2"/>
      <c r="D45" s="3"/>
      <c r="E45" s="3"/>
      <c r="F45" s="3"/>
      <c r="G45" s="3"/>
      <c r="H45" s="3"/>
      <c r="I45" s="3"/>
      <c r="J45" s="4"/>
      <c r="K45" s="11" t="s">
        <v>7</v>
      </c>
      <c r="L45" s="11"/>
      <c r="M45" s="11"/>
      <c r="N45" s="12">
        <v>0.45</v>
      </c>
      <c r="O45" s="12"/>
      <c r="P45" s="12"/>
      <c r="Q45" s="11">
        <v>1000</v>
      </c>
      <c r="R45" s="11"/>
      <c r="S45" s="11"/>
      <c r="T45" s="11">
        <f t="shared" ref="T45" si="0">N45*Q45</f>
        <v>450</v>
      </c>
      <c r="U45" s="11"/>
      <c r="V45" s="11"/>
      <c r="W45" s="11">
        <f t="shared" ref="W45" si="1">Q45/10</f>
        <v>100</v>
      </c>
      <c r="X45" s="11"/>
      <c r="Y45" s="11"/>
      <c r="AB45" s="2"/>
      <c r="AC45" s="3"/>
      <c r="AD45" s="3"/>
      <c r="AE45" s="3"/>
      <c r="AF45" s="3"/>
      <c r="AG45" s="3"/>
      <c r="AH45" s="3"/>
      <c r="AI45" s="4"/>
      <c r="AJ45" s="11" t="s">
        <v>7</v>
      </c>
      <c r="AK45" s="11"/>
      <c r="AL45" s="11"/>
      <c r="AM45" s="12">
        <v>0.7</v>
      </c>
      <c r="AN45" s="12"/>
      <c r="AO45" s="12"/>
      <c r="AP45" s="11">
        <v>1000</v>
      </c>
      <c r="AQ45" s="11"/>
      <c r="AR45" s="11"/>
      <c r="AS45" s="11">
        <f t="shared" ref="AS45" si="2">AM45*AP45</f>
        <v>700</v>
      </c>
      <c r="AT45" s="11"/>
      <c r="AU45" s="11"/>
      <c r="AV45" s="11">
        <f t="shared" ref="AV45" si="3">AP45/10</f>
        <v>100</v>
      </c>
      <c r="AW45" s="11"/>
      <c r="AX45" s="11"/>
    </row>
    <row r="46" spans="3:50">
      <c r="C46" s="5"/>
      <c r="D46" s="6"/>
      <c r="E46" s="6"/>
      <c r="F46" s="6"/>
      <c r="G46" s="6"/>
      <c r="H46" s="6"/>
      <c r="I46" s="6"/>
      <c r="J46" s="7"/>
      <c r="K46" s="11"/>
      <c r="L46" s="11"/>
      <c r="M46" s="11"/>
      <c r="N46" s="12"/>
      <c r="O46" s="12"/>
      <c r="P46" s="12"/>
      <c r="Q46" s="11"/>
      <c r="R46" s="11"/>
      <c r="S46" s="11"/>
      <c r="T46" s="11"/>
      <c r="U46" s="11"/>
      <c r="V46" s="11"/>
      <c r="W46" s="11"/>
      <c r="X46" s="11"/>
      <c r="Y46" s="11"/>
      <c r="AB46" s="5"/>
      <c r="AC46" s="6"/>
      <c r="AD46" s="6"/>
      <c r="AE46" s="6"/>
      <c r="AF46" s="6"/>
      <c r="AG46" s="6"/>
      <c r="AH46" s="6"/>
      <c r="AI46" s="7"/>
      <c r="AJ46" s="11"/>
      <c r="AK46" s="11"/>
      <c r="AL46" s="11"/>
      <c r="AM46" s="12"/>
      <c r="AN46" s="12"/>
      <c r="AO46" s="12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3:50">
      <c r="C47" s="5"/>
      <c r="D47" s="6"/>
      <c r="E47" s="6"/>
      <c r="F47" s="6"/>
      <c r="G47" s="6"/>
      <c r="H47" s="6"/>
      <c r="I47" s="6"/>
      <c r="J47" s="7"/>
      <c r="K47" s="11"/>
      <c r="L47" s="11"/>
      <c r="M47" s="11"/>
      <c r="N47" s="12"/>
      <c r="O47" s="12"/>
      <c r="P47" s="12"/>
      <c r="Q47" s="11"/>
      <c r="R47" s="11"/>
      <c r="S47" s="11"/>
      <c r="T47" s="11"/>
      <c r="U47" s="11"/>
      <c r="V47" s="11"/>
      <c r="W47" s="11"/>
      <c r="X47" s="11"/>
      <c r="Y47" s="11"/>
      <c r="AB47" s="5"/>
      <c r="AC47" s="6"/>
      <c r="AD47" s="6"/>
      <c r="AE47" s="6"/>
      <c r="AF47" s="6"/>
      <c r="AG47" s="6"/>
      <c r="AH47" s="6"/>
      <c r="AI47" s="7"/>
      <c r="AJ47" s="11"/>
      <c r="AK47" s="11"/>
      <c r="AL47" s="11"/>
      <c r="AM47" s="12"/>
      <c r="AN47" s="12"/>
      <c r="AO47" s="12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3:50">
      <c r="C48" s="5"/>
      <c r="D48" s="6"/>
      <c r="E48" s="6"/>
      <c r="F48" s="6"/>
      <c r="G48" s="6"/>
      <c r="H48" s="6"/>
      <c r="I48" s="6"/>
      <c r="J48" s="7"/>
      <c r="K48" s="11"/>
      <c r="L48" s="11"/>
      <c r="M48" s="11"/>
      <c r="N48" s="12"/>
      <c r="O48" s="12"/>
      <c r="P48" s="12"/>
      <c r="Q48" s="11"/>
      <c r="R48" s="11"/>
      <c r="S48" s="11"/>
      <c r="T48" s="11"/>
      <c r="U48" s="11"/>
      <c r="V48" s="11"/>
      <c r="W48" s="11"/>
      <c r="X48" s="11"/>
      <c r="Y48" s="11"/>
      <c r="AB48" s="5"/>
      <c r="AC48" s="6"/>
      <c r="AD48" s="6"/>
      <c r="AE48" s="6"/>
      <c r="AF48" s="6"/>
      <c r="AG48" s="6"/>
      <c r="AH48" s="6"/>
      <c r="AI48" s="7"/>
      <c r="AJ48" s="11"/>
      <c r="AK48" s="11"/>
      <c r="AL48" s="11"/>
      <c r="AM48" s="12"/>
      <c r="AN48" s="12"/>
      <c r="AO48" s="12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3:50">
      <c r="C49" s="5"/>
      <c r="D49" s="6"/>
      <c r="E49" s="6"/>
      <c r="F49" s="6"/>
      <c r="G49" s="6"/>
      <c r="H49" s="6"/>
      <c r="I49" s="6"/>
      <c r="J49" s="7"/>
      <c r="K49" s="11"/>
      <c r="L49" s="11"/>
      <c r="M49" s="11"/>
      <c r="N49" s="12"/>
      <c r="O49" s="12"/>
      <c r="P49" s="12"/>
      <c r="Q49" s="11"/>
      <c r="R49" s="11"/>
      <c r="S49" s="11"/>
      <c r="T49" s="11"/>
      <c r="U49" s="11"/>
      <c r="V49" s="11"/>
      <c r="W49" s="11"/>
      <c r="X49" s="11"/>
      <c r="Y49" s="11"/>
      <c r="AB49" s="5"/>
      <c r="AC49" s="6"/>
      <c r="AD49" s="6"/>
      <c r="AE49" s="6"/>
      <c r="AF49" s="6"/>
      <c r="AG49" s="6"/>
      <c r="AH49" s="6"/>
      <c r="AI49" s="7"/>
      <c r="AJ49" s="11"/>
      <c r="AK49" s="11"/>
      <c r="AL49" s="11"/>
      <c r="AM49" s="12"/>
      <c r="AN49" s="12"/>
      <c r="AO49" s="12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3:50">
      <c r="C50" s="5"/>
      <c r="D50" s="6"/>
      <c r="E50" s="6"/>
      <c r="F50" s="6"/>
      <c r="G50" s="6"/>
      <c r="H50" s="6"/>
      <c r="I50" s="6"/>
      <c r="J50" s="7"/>
      <c r="K50" s="11"/>
      <c r="L50" s="11"/>
      <c r="M50" s="11"/>
      <c r="N50" s="12"/>
      <c r="O50" s="12"/>
      <c r="P50" s="12"/>
      <c r="Q50" s="11"/>
      <c r="R50" s="11"/>
      <c r="S50" s="11"/>
      <c r="T50" s="11"/>
      <c r="U50" s="11"/>
      <c r="V50" s="11"/>
      <c r="W50" s="11"/>
      <c r="X50" s="11"/>
      <c r="Y50" s="11"/>
      <c r="AB50" s="5"/>
      <c r="AC50" s="6"/>
      <c r="AD50" s="6"/>
      <c r="AE50" s="6"/>
      <c r="AF50" s="6"/>
      <c r="AG50" s="6"/>
      <c r="AH50" s="6"/>
      <c r="AI50" s="7"/>
      <c r="AJ50" s="11"/>
      <c r="AK50" s="11"/>
      <c r="AL50" s="11"/>
      <c r="AM50" s="12"/>
      <c r="AN50" s="12"/>
      <c r="AO50" s="12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3:50">
      <c r="C51" s="5"/>
      <c r="D51" s="6"/>
      <c r="E51" s="6"/>
      <c r="F51" s="6"/>
      <c r="G51" s="6"/>
      <c r="H51" s="6"/>
      <c r="I51" s="6"/>
      <c r="J51" s="7"/>
      <c r="K51" s="11"/>
      <c r="L51" s="11"/>
      <c r="M51" s="11"/>
      <c r="N51" s="12"/>
      <c r="O51" s="12"/>
      <c r="P51" s="12"/>
      <c r="Q51" s="11"/>
      <c r="R51" s="11"/>
      <c r="S51" s="11"/>
      <c r="T51" s="11"/>
      <c r="U51" s="11"/>
      <c r="V51" s="11"/>
      <c r="W51" s="11"/>
      <c r="X51" s="11"/>
      <c r="Y51" s="11"/>
      <c r="AB51" s="5"/>
      <c r="AC51" s="6"/>
      <c r="AD51" s="6"/>
      <c r="AE51" s="6"/>
      <c r="AF51" s="6"/>
      <c r="AG51" s="6"/>
      <c r="AH51" s="6"/>
      <c r="AI51" s="7"/>
      <c r="AJ51" s="11"/>
      <c r="AK51" s="11"/>
      <c r="AL51" s="11"/>
      <c r="AM51" s="12"/>
      <c r="AN51" s="12"/>
      <c r="AO51" s="12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3:50">
      <c r="C52" s="8"/>
      <c r="D52" s="9" t="s">
        <v>17</v>
      </c>
      <c r="E52" s="9"/>
      <c r="F52" s="9"/>
      <c r="G52" s="9"/>
      <c r="H52" s="9"/>
      <c r="I52" s="9"/>
      <c r="J52" s="10"/>
      <c r="K52" s="11"/>
      <c r="L52" s="11"/>
      <c r="M52" s="11"/>
      <c r="N52" s="12"/>
      <c r="O52" s="12"/>
      <c r="P52" s="12"/>
      <c r="Q52" s="11"/>
      <c r="R52" s="11"/>
      <c r="S52" s="11"/>
      <c r="T52" s="11"/>
      <c r="U52" s="11"/>
      <c r="V52" s="11"/>
      <c r="W52" s="11"/>
      <c r="X52" s="11"/>
      <c r="Y52" s="11"/>
      <c r="AB52" s="8"/>
      <c r="AC52" s="9" t="s">
        <v>22</v>
      </c>
      <c r="AD52" s="9"/>
      <c r="AE52" s="9"/>
      <c r="AF52" s="9"/>
      <c r="AG52" s="9"/>
      <c r="AH52" s="9"/>
      <c r="AI52" s="10"/>
      <c r="AJ52" s="11"/>
      <c r="AK52" s="11"/>
      <c r="AL52" s="11"/>
      <c r="AM52" s="12"/>
      <c r="AN52" s="12"/>
      <c r="AO52" s="12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3:50">
      <c r="C53" s="2"/>
      <c r="D53" s="3"/>
      <c r="E53" s="3"/>
      <c r="F53" s="3"/>
      <c r="G53" s="3"/>
      <c r="H53" s="3"/>
      <c r="I53" s="3"/>
      <c r="J53" s="4"/>
      <c r="K53" s="11" t="s">
        <v>7</v>
      </c>
      <c r="L53" s="11"/>
      <c r="M53" s="11"/>
      <c r="N53" s="12">
        <v>0.5</v>
      </c>
      <c r="O53" s="12"/>
      <c r="P53" s="12"/>
      <c r="Q53" s="11">
        <v>1000</v>
      </c>
      <c r="R53" s="11"/>
      <c r="S53" s="11"/>
      <c r="T53" s="11">
        <f t="shared" ref="T53" si="4">N53*Q53</f>
        <v>500</v>
      </c>
      <c r="U53" s="11"/>
      <c r="V53" s="11"/>
      <c r="W53" s="11">
        <f t="shared" ref="W53" si="5">Q53/10</f>
        <v>100</v>
      </c>
      <c r="X53" s="11"/>
      <c r="Y53" s="11"/>
      <c r="AB53" s="2"/>
      <c r="AC53" s="3"/>
      <c r="AD53" s="3"/>
      <c r="AE53" s="3"/>
      <c r="AF53" s="3"/>
      <c r="AG53" s="3"/>
      <c r="AH53" s="3"/>
      <c r="AI53" s="4"/>
      <c r="AJ53" s="11" t="s">
        <v>7</v>
      </c>
      <c r="AK53" s="11"/>
      <c r="AL53" s="11"/>
      <c r="AM53" s="12">
        <v>0.75</v>
      </c>
      <c r="AN53" s="12"/>
      <c r="AO53" s="12"/>
      <c r="AP53" s="11">
        <v>1000</v>
      </c>
      <c r="AQ53" s="11"/>
      <c r="AR53" s="11"/>
      <c r="AS53" s="11">
        <f t="shared" ref="AS53" si="6">AM53*AP53</f>
        <v>750</v>
      </c>
      <c r="AT53" s="11"/>
      <c r="AU53" s="11"/>
      <c r="AV53" s="11">
        <f t="shared" ref="AV53" si="7">AP53/10</f>
        <v>100</v>
      </c>
      <c r="AW53" s="11"/>
      <c r="AX53" s="11"/>
    </row>
    <row r="54" spans="3:50">
      <c r="C54" s="5"/>
      <c r="D54" s="6"/>
      <c r="E54" s="6"/>
      <c r="F54" s="6"/>
      <c r="G54" s="6"/>
      <c r="H54" s="6"/>
      <c r="I54" s="6"/>
      <c r="J54" s="7"/>
      <c r="K54" s="11"/>
      <c r="L54" s="11"/>
      <c r="M54" s="11"/>
      <c r="N54" s="12"/>
      <c r="O54" s="12"/>
      <c r="P54" s="12"/>
      <c r="Q54" s="11"/>
      <c r="R54" s="11"/>
      <c r="S54" s="11"/>
      <c r="T54" s="11"/>
      <c r="U54" s="11"/>
      <c r="V54" s="11"/>
      <c r="W54" s="11"/>
      <c r="X54" s="11"/>
      <c r="Y54" s="11"/>
      <c r="AB54" s="5"/>
      <c r="AC54" s="6"/>
      <c r="AD54" s="6"/>
      <c r="AE54" s="6"/>
      <c r="AF54" s="6"/>
      <c r="AG54" s="6"/>
      <c r="AH54" s="6"/>
      <c r="AI54" s="7"/>
      <c r="AJ54" s="11"/>
      <c r="AK54" s="11"/>
      <c r="AL54" s="11"/>
      <c r="AM54" s="12"/>
      <c r="AN54" s="12"/>
      <c r="AO54" s="12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3:50">
      <c r="C55" s="5"/>
      <c r="D55" s="6"/>
      <c r="E55" s="6"/>
      <c r="F55" s="6"/>
      <c r="G55" s="6"/>
      <c r="H55" s="6"/>
      <c r="I55" s="6"/>
      <c r="J55" s="7"/>
      <c r="K55" s="11"/>
      <c r="L55" s="11"/>
      <c r="M55" s="11"/>
      <c r="N55" s="12"/>
      <c r="O55" s="12"/>
      <c r="P55" s="12"/>
      <c r="Q55" s="11"/>
      <c r="R55" s="11"/>
      <c r="S55" s="11"/>
      <c r="T55" s="11"/>
      <c r="U55" s="11"/>
      <c r="V55" s="11"/>
      <c r="W55" s="11"/>
      <c r="X55" s="11"/>
      <c r="Y55" s="11"/>
      <c r="AB55" s="5"/>
      <c r="AC55" s="6"/>
      <c r="AD55" s="6"/>
      <c r="AE55" s="6"/>
      <c r="AF55" s="6"/>
      <c r="AG55" s="6"/>
      <c r="AH55" s="6"/>
      <c r="AI55" s="7"/>
      <c r="AJ55" s="11"/>
      <c r="AK55" s="11"/>
      <c r="AL55" s="11"/>
      <c r="AM55" s="12"/>
      <c r="AN55" s="12"/>
      <c r="AO55" s="12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3:50">
      <c r="C56" s="5"/>
      <c r="D56" s="6"/>
      <c r="E56" s="6"/>
      <c r="F56" s="6"/>
      <c r="G56" s="6"/>
      <c r="H56" s="6"/>
      <c r="I56" s="6"/>
      <c r="J56" s="7"/>
      <c r="K56" s="11"/>
      <c r="L56" s="11"/>
      <c r="M56" s="11"/>
      <c r="N56" s="12"/>
      <c r="O56" s="12"/>
      <c r="P56" s="12"/>
      <c r="Q56" s="11"/>
      <c r="R56" s="11"/>
      <c r="S56" s="11"/>
      <c r="T56" s="11"/>
      <c r="U56" s="11"/>
      <c r="V56" s="11"/>
      <c r="W56" s="11"/>
      <c r="X56" s="11"/>
      <c r="Y56" s="11"/>
      <c r="AB56" s="5"/>
      <c r="AC56" s="6"/>
      <c r="AD56" s="6"/>
      <c r="AE56" s="6"/>
      <c r="AF56" s="6"/>
      <c r="AG56" s="6"/>
      <c r="AH56" s="6"/>
      <c r="AI56" s="7"/>
      <c r="AJ56" s="11"/>
      <c r="AK56" s="11"/>
      <c r="AL56" s="11"/>
      <c r="AM56" s="12"/>
      <c r="AN56" s="12"/>
      <c r="AO56" s="12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3:50">
      <c r="C57" s="5"/>
      <c r="D57" s="6"/>
      <c r="E57" s="6"/>
      <c r="F57" s="6"/>
      <c r="G57" s="6"/>
      <c r="H57" s="6"/>
      <c r="I57" s="6"/>
      <c r="J57" s="7"/>
      <c r="K57" s="11"/>
      <c r="L57" s="11"/>
      <c r="M57" s="11"/>
      <c r="N57" s="12"/>
      <c r="O57" s="12"/>
      <c r="P57" s="12"/>
      <c r="Q57" s="11"/>
      <c r="R57" s="11"/>
      <c r="S57" s="11"/>
      <c r="T57" s="11"/>
      <c r="U57" s="11"/>
      <c r="V57" s="11"/>
      <c r="W57" s="11"/>
      <c r="X57" s="11"/>
      <c r="Y57" s="11"/>
      <c r="AB57" s="5"/>
      <c r="AC57" s="6"/>
      <c r="AD57" s="6"/>
      <c r="AE57" s="6"/>
      <c r="AF57" s="6"/>
      <c r="AG57" s="6"/>
      <c r="AH57" s="6"/>
      <c r="AI57" s="7"/>
      <c r="AJ57" s="11"/>
      <c r="AK57" s="11"/>
      <c r="AL57" s="11"/>
      <c r="AM57" s="12"/>
      <c r="AN57" s="12"/>
      <c r="AO57" s="12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3:50">
      <c r="C58" s="5"/>
      <c r="D58" s="6"/>
      <c r="E58" s="6"/>
      <c r="F58" s="6"/>
      <c r="G58" s="6"/>
      <c r="H58" s="6"/>
      <c r="I58" s="6"/>
      <c r="J58" s="7"/>
      <c r="K58" s="11"/>
      <c r="L58" s="11"/>
      <c r="M58" s="11"/>
      <c r="N58" s="12"/>
      <c r="O58" s="12"/>
      <c r="P58" s="12"/>
      <c r="Q58" s="11"/>
      <c r="R58" s="11"/>
      <c r="S58" s="11"/>
      <c r="T58" s="11"/>
      <c r="U58" s="11"/>
      <c r="V58" s="11"/>
      <c r="W58" s="11"/>
      <c r="X58" s="11"/>
      <c r="Y58" s="11"/>
      <c r="AB58" s="5"/>
      <c r="AC58" s="6"/>
      <c r="AD58" s="6"/>
      <c r="AE58" s="6"/>
      <c r="AF58" s="6"/>
      <c r="AG58" s="6"/>
      <c r="AH58" s="6"/>
      <c r="AI58" s="7"/>
      <c r="AJ58" s="11"/>
      <c r="AK58" s="11"/>
      <c r="AL58" s="11"/>
      <c r="AM58" s="12"/>
      <c r="AN58" s="12"/>
      <c r="AO58" s="12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3:50">
      <c r="C59" s="5"/>
      <c r="D59" s="6"/>
      <c r="E59" s="6"/>
      <c r="F59" s="6"/>
      <c r="G59" s="6"/>
      <c r="H59" s="6"/>
      <c r="I59" s="6"/>
      <c r="J59" s="7"/>
      <c r="K59" s="11"/>
      <c r="L59" s="11"/>
      <c r="M59" s="11"/>
      <c r="N59" s="12"/>
      <c r="O59" s="12"/>
      <c r="P59" s="12"/>
      <c r="Q59" s="11"/>
      <c r="R59" s="11"/>
      <c r="S59" s="11"/>
      <c r="T59" s="11"/>
      <c r="U59" s="11"/>
      <c r="V59" s="11"/>
      <c r="W59" s="11"/>
      <c r="X59" s="11"/>
      <c r="Y59" s="11"/>
      <c r="AB59" s="5"/>
      <c r="AC59" s="6"/>
      <c r="AD59" s="6"/>
      <c r="AE59" s="6"/>
      <c r="AF59" s="6"/>
      <c r="AG59" s="6"/>
      <c r="AH59" s="6"/>
      <c r="AI59" s="7"/>
      <c r="AJ59" s="11"/>
      <c r="AK59" s="11"/>
      <c r="AL59" s="11"/>
      <c r="AM59" s="12"/>
      <c r="AN59" s="12"/>
      <c r="AO59" s="12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3:50">
      <c r="C60" s="8"/>
      <c r="D60" s="9" t="s">
        <v>18</v>
      </c>
      <c r="E60" s="9"/>
      <c r="F60" s="9"/>
      <c r="G60" s="9"/>
      <c r="H60" s="9"/>
      <c r="I60" s="9"/>
      <c r="J60" s="10"/>
      <c r="K60" s="11"/>
      <c r="L60" s="11"/>
      <c r="M60" s="11"/>
      <c r="N60" s="12"/>
      <c r="O60" s="12"/>
      <c r="P60" s="12"/>
      <c r="Q60" s="11"/>
      <c r="R60" s="11"/>
      <c r="S60" s="11"/>
      <c r="T60" s="11"/>
      <c r="U60" s="11"/>
      <c r="V60" s="11"/>
      <c r="W60" s="11"/>
      <c r="X60" s="11"/>
      <c r="Y60" s="11"/>
      <c r="AB60" s="8"/>
      <c r="AC60" s="9" t="s">
        <v>23</v>
      </c>
      <c r="AD60" s="9"/>
      <c r="AE60" s="9"/>
      <c r="AF60" s="9"/>
      <c r="AG60" s="9"/>
      <c r="AH60" s="9"/>
      <c r="AI60" s="10"/>
      <c r="AJ60" s="11"/>
      <c r="AK60" s="11"/>
      <c r="AL60" s="11"/>
      <c r="AM60" s="12"/>
      <c r="AN60" s="12"/>
      <c r="AO60" s="12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3:50">
      <c r="C61" s="2"/>
      <c r="D61" s="3"/>
      <c r="E61" s="3"/>
      <c r="F61" s="3"/>
      <c r="G61" s="3"/>
      <c r="H61" s="3"/>
      <c r="I61" s="3"/>
      <c r="J61" s="4"/>
      <c r="K61" s="11" t="s">
        <v>7</v>
      </c>
      <c r="L61" s="11"/>
      <c r="M61" s="11"/>
      <c r="N61" s="12">
        <v>0.55000000000000004</v>
      </c>
      <c r="O61" s="12"/>
      <c r="P61" s="12"/>
      <c r="Q61" s="11">
        <v>1000</v>
      </c>
      <c r="R61" s="11"/>
      <c r="S61" s="11"/>
      <c r="T61" s="11">
        <f t="shared" ref="T61" si="8">N61*Q61</f>
        <v>550</v>
      </c>
      <c r="U61" s="11"/>
      <c r="V61" s="11"/>
      <c r="W61" s="11">
        <f t="shared" ref="W61" si="9">Q61/10</f>
        <v>100</v>
      </c>
      <c r="X61" s="11"/>
      <c r="Y61" s="11"/>
      <c r="AB61" s="2"/>
      <c r="AC61" s="3"/>
      <c r="AD61" s="3"/>
      <c r="AE61" s="3"/>
      <c r="AF61" s="3"/>
      <c r="AG61" s="3"/>
      <c r="AH61" s="3"/>
      <c r="AI61" s="4"/>
      <c r="AJ61" s="11" t="s">
        <v>7</v>
      </c>
      <c r="AK61" s="11"/>
      <c r="AL61" s="11"/>
      <c r="AM61" s="12">
        <v>0.8</v>
      </c>
      <c r="AN61" s="12"/>
      <c r="AO61" s="12"/>
      <c r="AP61" s="11">
        <v>1000</v>
      </c>
      <c r="AQ61" s="11"/>
      <c r="AR61" s="11"/>
      <c r="AS61" s="11">
        <f t="shared" ref="AS61" si="10">AM61*AP61</f>
        <v>800</v>
      </c>
      <c r="AT61" s="11"/>
      <c r="AU61" s="11"/>
      <c r="AV61" s="11">
        <f t="shared" ref="AV61" si="11">AP61/10</f>
        <v>100</v>
      </c>
      <c r="AW61" s="11"/>
      <c r="AX61" s="11"/>
    </row>
    <row r="62" spans="3:50">
      <c r="C62" s="5"/>
      <c r="D62" s="6"/>
      <c r="E62" s="6"/>
      <c r="F62" s="6"/>
      <c r="G62" s="6"/>
      <c r="H62" s="6"/>
      <c r="I62" s="6"/>
      <c r="J62" s="7"/>
      <c r="K62" s="11"/>
      <c r="L62" s="11"/>
      <c r="M62" s="11"/>
      <c r="N62" s="12"/>
      <c r="O62" s="12"/>
      <c r="P62" s="12"/>
      <c r="Q62" s="11"/>
      <c r="R62" s="11"/>
      <c r="S62" s="11"/>
      <c r="T62" s="11"/>
      <c r="U62" s="11"/>
      <c r="V62" s="11"/>
      <c r="W62" s="11"/>
      <c r="X62" s="11"/>
      <c r="Y62" s="11"/>
      <c r="AB62" s="5"/>
      <c r="AC62" s="6"/>
      <c r="AD62" s="6"/>
      <c r="AE62" s="6"/>
      <c r="AF62" s="6"/>
      <c r="AG62" s="6"/>
      <c r="AH62" s="6"/>
      <c r="AI62" s="7"/>
      <c r="AJ62" s="11"/>
      <c r="AK62" s="11"/>
      <c r="AL62" s="11"/>
      <c r="AM62" s="12"/>
      <c r="AN62" s="12"/>
      <c r="AO62" s="12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3:50">
      <c r="C63" s="5"/>
      <c r="D63" s="6"/>
      <c r="E63" s="6"/>
      <c r="F63" s="6"/>
      <c r="G63" s="6"/>
      <c r="H63" s="6"/>
      <c r="I63" s="6"/>
      <c r="J63" s="7"/>
      <c r="K63" s="11"/>
      <c r="L63" s="11"/>
      <c r="M63" s="11"/>
      <c r="N63" s="12"/>
      <c r="O63" s="12"/>
      <c r="P63" s="12"/>
      <c r="Q63" s="11"/>
      <c r="R63" s="11"/>
      <c r="S63" s="11"/>
      <c r="T63" s="11"/>
      <c r="U63" s="11"/>
      <c r="V63" s="11"/>
      <c r="W63" s="11"/>
      <c r="X63" s="11"/>
      <c r="Y63" s="11"/>
      <c r="AB63" s="5"/>
      <c r="AC63" s="6"/>
      <c r="AD63" s="6"/>
      <c r="AE63" s="6"/>
      <c r="AF63" s="6"/>
      <c r="AG63" s="6"/>
      <c r="AH63" s="6"/>
      <c r="AI63" s="7"/>
      <c r="AJ63" s="11"/>
      <c r="AK63" s="11"/>
      <c r="AL63" s="11"/>
      <c r="AM63" s="12"/>
      <c r="AN63" s="12"/>
      <c r="AO63" s="12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3:50">
      <c r="C64" s="5"/>
      <c r="D64" s="6"/>
      <c r="E64" s="6"/>
      <c r="F64" s="6"/>
      <c r="G64" s="6"/>
      <c r="H64" s="6"/>
      <c r="I64" s="6"/>
      <c r="J64" s="7"/>
      <c r="K64" s="11"/>
      <c r="L64" s="11"/>
      <c r="M64" s="11"/>
      <c r="N64" s="12"/>
      <c r="O64" s="12"/>
      <c r="P64" s="12"/>
      <c r="Q64" s="11"/>
      <c r="R64" s="11"/>
      <c r="S64" s="11"/>
      <c r="T64" s="11"/>
      <c r="U64" s="11"/>
      <c r="V64" s="11"/>
      <c r="W64" s="11"/>
      <c r="X64" s="11"/>
      <c r="Y64" s="11"/>
      <c r="AB64" s="5"/>
      <c r="AC64" s="6"/>
      <c r="AD64" s="6"/>
      <c r="AE64" s="6"/>
      <c r="AF64" s="6"/>
      <c r="AG64" s="6"/>
      <c r="AH64" s="6"/>
      <c r="AI64" s="7"/>
      <c r="AJ64" s="11"/>
      <c r="AK64" s="11"/>
      <c r="AL64" s="11"/>
      <c r="AM64" s="12"/>
      <c r="AN64" s="12"/>
      <c r="AO64" s="12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2:50">
      <c r="C65" s="5"/>
      <c r="D65" s="6"/>
      <c r="E65" s="6"/>
      <c r="F65" s="6"/>
      <c r="G65" s="6"/>
      <c r="H65" s="6"/>
      <c r="I65" s="6"/>
      <c r="J65" s="7"/>
      <c r="K65" s="11"/>
      <c r="L65" s="11"/>
      <c r="M65" s="11"/>
      <c r="N65" s="12"/>
      <c r="O65" s="12"/>
      <c r="P65" s="12"/>
      <c r="Q65" s="11"/>
      <c r="R65" s="11"/>
      <c r="S65" s="11"/>
      <c r="T65" s="11"/>
      <c r="U65" s="11"/>
      <c r="V65" s="11"/>
      <c r="W65" s="11"/>
      <c r="X65" s="11"/>
      <c r="Y65" s="11"/>
      <c r="AB65" s="5"/>
      <c r="AC65" s="6"/>
      <c r="AD65" s="6"/>
      <c r="AE65" s="6"/>
      <c r="AF65" s="6"/>
      <c r="AG65" s="6"/>
      <c r="AH65" s="6"/>
      <c r="AI65" s="7"/>
      <c r="AJ65" s="11"/>
      <c r="AK65" s="11"/>
      <c r="AL65" s="11"/>
      <c r="AM65" s="12"/>
      <c r="AN65" s="12"/>
      <c r="AO65" s="12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2:50">
      <c r="C66" s="5"/>
      <c r="D66" s="6"/>
      <c r="E66" s="6"/>
      <c r="F66" s="6"/>
      <c r="G66" s="6"/>
      <c r="H66" s="6"/>
      <c r="I66" s="6"/>
      <c r="J66" s="7"/>
      <c r="K66" s="11"/>
      <c r="L66" s="11"/>
      <c r="M66" s="11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AB66" s="5"/>
      <c r="AC66" s="6"/>
      <c r="AD66" s="6"/>
      <c r="AE66" s="6"/>
      <c r="AF66" s="6"/>
      <c r="AG66" s="6"/>
      <c r="AH66" s="6"/>
      <c r="AI66" s="7"/>
      <c r="AJ66" s="11"/>
      <c r="AK66" s="11"/>
      <c r="AL66" s="11"/>
      <c r="AM66" s="12"/>
      <c r="AN66" s="12"/>
      <c r="AO66" s="12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2:50">
      <c r="C67" s="5"/>
      <c r="D67" s="6"/>
      <c r="E67" s="6"/>
      <c r="F67" s="6"/>
      <c r="G67" s="6"/>
      <c r="H67" s="6"/>
      <c r="I67" s="6"/>
      <c r="J67" s="7"/>
      <c r="K67" s="11"/>
      <c r="L67" s="11"/>
      <c r="M67" s="11"/>
      <c r="N67" s="12"/>
      <c r="O67" s="12"/>
      <c r="P67" s="12"/>
      <c r="Q67" s="11"/>
      <c r="R67" s="11"/>
      <c r="S67" s="11"/>
      <c r="T67" s="11"/>
      <c r="U67" s="11"/>
      <c r="V67" s="11"/>
      <c r="W67" s="11"/>
      <c r="X67" s="11"/>
      <c r="Y67" s="11"/>
      <c r="AB67" s="5"/>
      <c r="AC67" s="6"/>
      <c r="AD67" s="6"/>
      <c r="AE67" s="6"/>
      <c r="AF67" s="6"/>
      <c r="AG67" s="6"/>
      <c r="AH67" s="6"/>
      <c r="AI67" s="7"/>
      <c r="AJ67" s="11"/>
      <c r="AK67" s="11"/>
      <c r="AL67" s="11"/>
      <c r="AM67" s="12"/>
      <c r="AN67" s="12"/>
      <c r="AO67" s="12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2:50">
      <c r="C68" s="8"/>
      <c r="D68" s="9" t="s">
        <v>19</v>
      </c>
      <c r="E68" s="9"/>
      <c r="F68" s="9"/>
      <c r="G68" s="9"/>
      <c r="H68" s="9"/>
      <c r="I68" s="9"/>
      <c r="J68" s="10"/>
      <c r="K68" s="11"/>
      <c r="L68" s="11"/>
      <c r="M68" s="11"/>
      <c r="N68" s="12"/>
      <c r="O68" s="12"/>
      <c r="P68" s="12"/>
      <c r="Q68" s="11"/>
      <c r="R68" s="11"/>
      <c r="S68" s="11"/>
      <c r="T68" s="11"/>
      <c r="U68" s="11"/>
      <c r="V68" s="11"/>
      <c r="W68" s="11"/>
      <c r="X68" s="11"/>
      <c r="Y68" s="11"/>
      <c r="AB68" s="8"/>
      <c r="AC68" s="9" t="s">
        <v>24</v>
      </c>
      <c r="AD68" s="9"/>
      <c r="AE68" s="9"/>
      <c r="AF68" s="9"/>
      <c r="AG68" s="9"/>
      <c r="AH68" s="9"/>
      <c r="AI68" s="10"/>
      <c r="AJ68" s="11"/>
      <c r="AK68" s="11"/>
      <c r="AL68" s="11"/>
      <c r="AM68" s="12"/>
      <c r="AN68" s="12"/>
      <c r="AO68" s="12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2:50">
      <c r="C69" s="2"/>
      <c r="D69" s="3"/>
      <c r="E69" s="3"/>
      <c r="F69" s="3"/>
      <c r="G69" s="3"/>
      <c r="H69" s="3"/>
      <c r="I69" s="3"/>
      <c r="J69" s="4"/>
      <c r="K69" s="11" t="s">
        <v>7</v>
      </c>
      <c r="L69" s="11"/>
      <c r="M69" s="11"/>
      <c r="N69" s="12">
        <v>0.6</v>
      </c>
      <c r="O69" s="12"/>
      <c r="P69" s="12"/>
      <c r="Q69" s="11">
        <v>1000</v>
      </c>
      <c r="R69" s="11"/>
      <c r="S69" s="11"/>
      <c r="T69" s="11">
        <f t="shared" ref="T69" si="12">N69*Q69</f>
        <v>600</v>
      </c>
      <c r="U69" s="11"/>
      <c r="V69" s="11"/>
      <c r="W69" s="11">
        <f t="shared" ref="W69" si="13">Q69/10</f>
        <v>100</v>
      </c>
      <c r="X69" s="11"/>
      <c r="Y69" s="11"/>
      <c r="AB69" s="2"/>
      <c r="AC69" s="3"/>
      <c r="AD69" s="3"/>
      <c r="AE69" s="3"/>
      <c r="AF69" s="3"/>
      <c r="AG69" s="3"/>
      <c r="AH69" s="3"/>
      <c r="AI69" s="4"/>
      <c r="AJ69" s="11" t="s">
        <v>7</v>
      </c>
      <c r="AK69" s="11"/>
      <c r="AL69" s="11"/>
      <c r="AM69" s="12">
        <v>0.85</v>
      </c>
      <c r="AN69" s="12"/>
      <c r="AO69" s="12"/>
      <c r="AP69" s="11">
        <v>1000</v>
      </c>
      <c r="AQ69" s="11"/>
      <c r="AR69" s="11"/>
      <c r="AS69" s="11">
        <f t="shared" ref="AS69" si="14">AM69*AP69</f>
        <v>850</v>
      </c>
      <c r="AT69" s="11"/>
      <c r="AU69" s="11"/>
      <c r="AV69" s="11">
        <f t="shared" ref="AV69" si="15">AP69/10</f>
        <v>100</v>
      </c>
      <c r="AW69" s="11"/>
      <c r="AX69" s="11"/>
    </row>
    <row r="70" spans="2:50">
      <c r="C70" s="5"/>
      <c r="D70" s="6"/>
      <c r="E70" s="6"/>
      <c r="F70" s="6"/>
      <c r="G70" s="6"/>
      <c r="H70" s="6"/>
      <c r="I70" s="6"/>
      <c r="J70" s="7"/>
      <c r="K70" s="11"/>
      <c r="L70" s="11"/>
      <c r="M70" s="11"/>
      <c r="N70" s="12"/>
      <c r="O70" s="12"/>
      <c r="P70" s="12"/>
      <c r="Q70" s="11"/>
      <c r="R70" s="11"/>
      <c r="S70" s="11"/>
      <c r="T70" s="11"/>
      <c r="U70" s="11"/>
      <c r="V70" s="11"/>
      <c r="W70" s="11"/>
      <c r="X70" s="11"/>
      <c r="Y70" s="11"/>
      <c r="AB70" s="5"/>
      <c r="AC70" s="6"/>
      <c r="AD70" s="6"/>
      <c r="AE70" s="6"/>
      <c r="AF70" s="6"/>
      <c r="AG70" s="6"/>
      <c r="AH70" s="6"/>
      <c r="AI70" s="7"/>
      <c r="AJ70" s="11"/>
      <c r="AK70" s="11"/>
      <c r="AL70" s="11"/>
      <c r="AM70" s="12"/>
      <c r="AN70" s="12"/>
      <c r="AO70" s="12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2:50">
      <c r="C71" s="5"/>
      <c r="D71" s="6"/>
      <c r="E71" s="6"/>
      <c r="F71" s="6"/>
      <c r="G71" s="6"/>
      <c r="H71" s="6"/>
      <c r="I71" s="6"/>
      <c r="J71" s="7"/>
      <c r="K71" s="11"/>
      <c r="L71" s="11"/>
      <c r="M71" s="11"/>
      <c r="N71" s="12"/>
      <c r="O71" s="12"/>
      <c r="P71" s="12"/>
      <c r="Q71" s="11"/>
      <c r="R71" s="11"/>
      <c r="S71" s="11"/>
      <c r="T71" s="11"/>
      <c r="U71" s="11"/>
      <c r="V71" s="11"/>
      <c r="W71" s="11"/>
      <c r="X71" s="11"/>
      <c r="Y71" s="11"/>
      <c r="AB71" s="5"/>
      <c r="AC71" s="6"/>
      <c r="AD71" s="6"/>
      <c r="AE71" s="6"/>
      <c r="AF71" s="6"/>
      <c r="AG71" s="6"/>
      <c r="AH71" s="6"/>
      <c r="AI71" s="7"/>
      <c r="AJ71" s="11"/>
      <c r="AK71" s="11"/>
      <c r="AL71" s="11"/>
      <c r="AM71" s="12"/>
      <c r="AN71" s="12"/>
      <c r="AO71" s="12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2:50">
      <c r="C72" s="5"/>
      <c r="D72" s="6"/>
      <c r="E72" s="6"/>
      <c r="F72" s="6"/>
      <c r="G72" s="6"/>
      <c r="H72" s="6"/>
      <c r="I72" s="6"/>
      <c r="J72" s="7"/>
      <c r="K72" s="11"/>
      <c r="L72" s="11"/>
      <c r="M72" s="11"/>
      <c r="N72" s="12"/>
      <c r="O72" s="12"/>
      <c r="P72" s="12"/>
      <c r="Q72" s="11"/>
      <c r="R72" s="11"/>
      <c r="S72" s="11"/>
      <c r="T72" s="11"/>
      <c r="U72" s="11"/>
      <c r="V72" s="11"/>
      <c r="W72" s="11"/>
      <c r="X72" s="11"/>
      <c r="Y72" s="11"/>
      <c r="AB72" s="5"/>
      <c r="AC72" s="6"/>
      <c r="AD72" s="6"/>
      <c r="AE72" s="6"/>
      <c r="AF72" s="6"/>
      <c r="AG72" s="6"/>
      <c r="AH72" s="6"/>
      <c r="AI72" s="7"/>
      <c r="AJ72" s="11"/>
      <c r="AK72" s="11"/>
      <c r="AL72" s="11"/>
      <c r="AM72" s="12"/>
      <c r="AN72" s="12"/>
      <c r="AO72" s="12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2:50">
      <c r="C73" s="5"/>
      <c r="D73" s="6"/>
      <c r="E73" s="6"/>
      <c r="F73" s="6"/>
      <c r="G73" s="6"/>
      <c r="H73" s="6"/>
      <c r="I73" s="6"/>
      <c r="J73" s="7"/>
      <c r="K73" s="11"/>
      <c r="L73" s="11"/>
      <c r="M73" s="11"/>
      <c r="N73" s="12"/>
      <c r="O73" s="12"/>
      <c r="P73" s="12"/>
      <c r="Q73" s="11"/>
      <c r="R73" s="11"/>
      <c r="S73" s="11"/>
      <c r="T73" s="11"/>
      <c r="U73" s="11"/>
      <c r="V73" s="11"/>
      <c r="W73" s="11"/>
      <c r="X73" s="11"/>
      <c r="Y73" s="11"/>
      <c r="AB73" s="5"/>
      <c r="AC73" s="6"/>
      <c r="AD73" s="6"/>
      <c r="AE73" s="6"/>
      <c r="AF73" s="6"/>
      <c r="AG73" s="6"/>
      <c r="AH73" s="6"/>
      <c r="AI73" s="7"/>
      <c r="AJ73" s="11"/>
      <c r="AK73" s="11"/>
      <c r="AL73" s="11"/>
      <c r="AM73" s="12"/>
      <c r="AN73" s="12"/>
      <c r="AO73" s="12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2:50">
      <c r="C74" s="5"/>
      <c r="D74" s="6"/>
      <c r="E74" s="6"/>
      <c r="F74" s="6"/>
      <c r="G74" s="6"/>
      <c r="H74" s="6"/>
      <c r="I74" s="6"/>
      <c r="J74" s="7"/>
      <c r="K74" s="11"/>
      <c r="L74" s="11"/>
      <c r="M74" s="11"/>
      <c r="N74" s="12"/>
      <c r="O74" s="12"/>
      <c r="P74" s="12"/>
      <c r="Q74" s="11"/>
      <c r="R74" s="11"/>
      <c r="S74" s="11"/>
      <c r="T74" s="11"/>
      <c r="U74" s="11"/>
      <c r="V74" s="11"/>
      <c r="W74" s="11"/>
      <c r="X74" s="11"/>
      <c r="Y74" s="11"/>
      <c r="AB74" s="5"/>
      <c r="AC74" s="6"/>
      <c r="AD74" s="6"/>
      <c r="AE74" s="6"/>
      <c r="AF74" s="6"/>
      <c r="AG74" s="6"/>
      <c r="AH74" s="6"/>
      <c r="AI74" s="7"/>
      <c r="AJ74" s="11"/>
      <c r="AK74" s="11"/>
      <c r="AL74" s="11"/>
      <c r="AM74" s="12"/>
      <c r="AN74" s="12"/>
      <c r="AO74" s="12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2:50">
      <c r="C75" s="5"/>
      <c r="D75" s="6"/>
      <c r="E75" s="6"/>
      <c r="F75" s="6"/>
      <c r="G75" s="6"/>
      <c r="H75" s="6"/>
      <c r="I75" s="6"/>
      <c r="J75" s="7"/>
      <c r="K75" s="11"/>
      <c r="L75" s="11"/>
      <c r="M75" s="11"/>
      <c r="N75" s="12"/>
      <c r="O75" s="12"/>
      <c r="P75" s="12"/>
      <c r="Q75" s="11"/>
      <c r="R75" s="11"/>
      <c r="S75" s="11"/>
      <c r="T75" s="11"/>
      <c r="U75" s="11"/>
      <c r="V75" s="11"/>
      <c r="W75" s="11"/>
      <c r="X75" s="11"/>
      <c r="Y75" s="11"/>
      <c r="AB75" s="5"/>
      <c r="AC75" s="6"/>
      <c r="AD75" s="6"/>
      <c r="AE75" s="6"/>
      <c r="AF75" s="6"/>
      <c r="AG75" s="6"/>
      <c r="AH75" s="6"/>
      <c r="AI75" s="7"/>
      <c r="AJ75" s="11"/>
      <c r="AK75" s="11"/>
      <c r="AL75" s="11"/>
      <c r="AM75" s="12"/>
      <c r="AN75" s="12"/>
      <c r="AO75" s="12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2:50">
      <c r="C76" s="8"/>
      <c r="D76" s="9" t="s">
        <v>20</v>
      </c>
      <c r="E76" s="9"/>
      <c r="F76" s="9"/>
      <c r="G76" s="9"/>
      <c r="H76" s="9"/>
      <c r="I76" s="9"/>
      <c r="J76" s="10"/>
      <c r="K76" s="11"/>
      <c r="L76" s="11"/>
      <c r="M76" s="11"/>
      <c r="N76" s="12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AB76" s="8"/>
      <c r="AC76" s="9" t="s">
        <v>25</v>
      </c>
      <c r="AD76" s="9"/>
      <c r="AE76" s="9"/>
      <c r="AF76" s="9"/>
      <c r="AG76" s="9"/>
      <c r="AH76" s="9"/>
      <c r="AI76" s="10"/>
      <c r="AJ76" s="11"/>
      <c r="AK76" s="11"/>
      <c r="AL76" s="11"/>
      <c r="AM76" s="12"/>
      <c r="AN76" s="12"/>
      <c r="AO76" s="12"/>
      <c r="AP76" s="11"/>
      <c r="AQ76" s="11"/>
      <c r="AR76" s="11"/>
      <c r="AS76" s="11"/>
      <c r="AT76" s="11"/>
      <c r="AU76" s="11"/>
      <c r="AV76" s="11"/>
      <c r="AW76" s="11"/>
      <c r="AX76" s="11"/>
    </row>
    <row r="78" spans="2:50">
      <c r="B78" s="1" t="s">
        <v>30</v>
      </c>
    </row>
    <row r="79" spans="2:50">
      <c r="P79" s="1" t="s">
        <v>56</v>
      </c>
    </row>
    <row r="80" spans="2:50">
      <c r="R80" s="1" t="s">
        <v>57</v>
      </c>
      <c r="X80" s="1" t="s">
        <v>28</v>
      </c>
    </row>
    <row r="85" spans="8:26">
      <c r="Z85" s="1" t="s">
        <v>26</v>
      </c>
    </row>
    <row r="89" spans="8:26">
      <c r="T89" s="1" t="s">
        <v>27</v>
      </c>
    </row>
    <row r="90" spans="8:26">
      <c r="H90" s="1" t="s">
        <v>58</v>
      </c>
    </row>
    <row r="91" spans="8:26">
      <c r="I91" s="1" t="s">
        <v>59</v>
      </c>
    </row>
    <row r="102" spans="3:50">
      <c r="C102" s="11" t="s">
        <v>9</v>
      </c>
      <c r="D102" s="11"/>
      <c r="E102" s="11"/>
      <c r="F102" s="11"/>
      <c r="G102" s="11"/>
      <c r="H102" s="11"/>
      <c r="I102" s="11"/>
      <c r="J102" s="11"/>
      <c r="K102" s="11" t="s">
        <v>1</v>
      </c>
      <c r="L102" s="11"/>
      <c r="M102" s="11"/>
      <c r="N102" s="11" t="s">
        <v>3</v>
      </c>
      <c r="O102" s="11"/>
      <c r="P102" s="11"/>
      <c r="Q102" s="11" t="s">
        <v>2</v>
      </c>
      <c r="R102" s="11"/>
      <c r="S102" s="11"/>
      <c r="T102" s="11" t="s">
        <v>6</v>
      </c>
      <c r="U102" s="11"/>
      <c r="V102" s="11"/>
      <c r="W102" s="11" t="s">
        <v>8</v>
      </c>
      <c r="X102" s="11"/>
      <c r="Y102" s="11"/>
      <c r="AB102" s="11" t="s">
        <v>9</v>
      </c>
      <c r="AC102" s="11"/>
      <c r="AD102" s="11"/>
      <c r="AE102" s="11"/>
      <c r="AF102" s="11"/>
      <c r="AG102" s="11"/>
      <c r="AH102" s="11"/>
      <c r="AI102" s="11"/>
      <c r="AJ102" s="11" t="s">
        <v>1</v>
      </c>
      <c r="AK102" s="11"/>
      <c r="AL102" s="11"/>
      <c r="AM102" s="11" t="s">
        <v>3</v>
      </c>
      <c r="AN102" s="11"/>
      <c r="AO102" s="11"/>
      <c r="AP102" s="11" t="s">
        <v>2</v>
      </c>
      <c r="AQ102" s="11"/>
      <c r="AR102" s="11"/>
      <c r="AS102" s="11" t="s">
        <v>6</v>
      </c>
      <c r="AT102" s="11"/>
      <c r="AU102" s="11"/>
      <c r="AV102" s="11" t="s">
        <v>8</v>
      </c>
      <c r="AW102" s="11"/>
      <c r="AX102" s="11"/>
    </row>
    <row r="103" spans="3:50">
      <c r="C103" s="2"/>
      <c r="D103" s="3"/>
      <c r="E103" s="3"/>
      <c r="F103" s="3"/>
      <c r="G103" s="3"/>
      <c r="H103" s="3"/>
      <c r="I103" s="3"/>
      <c r="J103" s="4"/>
      <c r="K103" s="11" t="s">
        <v>29</v>
      </c>
      <c r="L103" s="11"/>
      <c r="M103" s="11"/>
      <c r="N103" s="12">
        <v>0.4</v>
      </c>
      <c r="O103" s="12"/>
      <c r="P103" s="12"/>
      <c r="Q103" s="11">
        <v>1000</v>
      </c>
      <c r="R103" s="11"/>
      <c r="S103" s="11"/>
      <c r="T103" s="11">
        <f>N103*Q103</f>
        <v>400</v>
      </c>
      <c r="U103" s="11"/>
      <c r="V103" s="11"/>
      <c r="W103" s="11">
        <f>Q103/10</f>
        <v>100</v>
      </c>
      <c r="X103" s="11"/>
      <c r="Y103" s="11"/>
      <c r="AB103" s="2"/>
      <c r="AC103" s="3"/>
      <c r="AD103" s="3"/>
      <c r="AE103" s="3"/>
      <c r="AF103" s="3"/>
      <c r="AG103" s="3"/>
      <c r="AH103" s="3"/>
      <c r="AI103" s="4"/>
      <c r="AJ103" s="11" t="s">
        <v>29</v>
      </c>
      <c r="AK103" s="11"/>
      <c r="AL103" s="11"/>
      <c r="AM103" s="12">
        <v>0.65</v>
      </c>
      <c r="AN103" s="12"/>
      <c r="AO103" s="12"/>
      <c r="AP103" s="11">
        <v>1000</v>
      </c>
      <c r="AQ103" s="11"/>
      <c r="AR103" s="11"/>
      <c r="AS103" s="11">
        <f>AM103*AP103</f>
        <v>650</v>
      </c>
      <c r="AT103" s="11"/>
      <c r="AU103" s="11"/>
      <c r="AV103" s="11">
        <f>AP103/10</f>
        <v>100</v>
      </c>
      <c r="AW103" s="11"/>
      <c r="AX103" s="11"/>
    </row>
    <row r="104" spans="3:50">
      <c r="C104" s="5"/>
      <c r="D104" s="6"/>
      <c r="E104" s="6"/>
      <c r="F104" s="6"/>
      <c r="G104" s="6"/>
      <c r="H104" s="6"/>
      <c r="I104" s="6"/>
      <c r="J104" s="7"/>
      <c r="K104" s="11"/>
      <c r="L104" s="11"/>
      <c r="M104" s="11"/>
      <c r="N104" s="12"/>
      <c r="O104" s="12"/>
      <c r="P104" s="12"/>
      <c r="Q104" s="11"/>
      <c r="R104" s="11"/>
      <c r="S104" s="11"/>
      <c r="T104" s="11"/>
      <c r="U104" s="11"/>
      <c r="V104" s="11"/>
      <c r="W104" s="11"/>
      <c r="X104" s="11"/>
      <c r="Y104" s="11"/>
      <c r="AB104" s="5"/>
      <c r="AC104" s="6"/>
      <c r="AD104" s="6"/>
      <c r="AE104" s="6"/>
      <c r="AF104" s="6"/>
      <c r="AG104" s="6"/>
      <c r="AH104" s="6"/>
      <c r="AI104" s="7"/>
      <c r="AJ104" s="11"/>
      <c r="AK104" s="11"/>
      <c r="AL104" s="11"/>
      <c r="AM104" s="12"/>
      <c r="AN104" s="12"/>
      <c r="AO104" s="12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3:50">
      <c r="C105" s="5"/>
      <c r="D105" s="6"/>
      <c r="E105" s="6"/>
      <c r="F105" s="6"/>
      <c r="G105" s="6"/>
      <c r="H105" s="6"/>
      <c r="I105" s="6"/>
      <c r="J105" s="7"/>
      <c r="K105" s="11"/>
      <c r="L105" s="11"/>
      <c r="M105" s="11"/>
      <c r="N105" s="12"/>
      <c r="O105" s="12"/>
      <c r="P105" s="12"/>
      <c r="Q105" s="11"/>
      <c r="R105" s="11"/>
      <c r="S105" s="11"/>
      <c r="T105" s="11"/>
      <c r="U105" s="11"/>
      <c r="V105" s="11"/>
      <c r="W105" s="11"/>
      <c r="X105" s="11"/>
      <c r="Y105" s="11"/>
      <c r="AB105" s="5"/>
      <c r="AC105" s="6"/>
      <c r="AD105" s="6"/>
      <c r="AE105" s="6"/>
      <c r="AF105" s="6"/>
      <c r="AG105" s="6"/>
      <c r="AH105" s="6"/>
      <c r="AI105" s="7"/>
      <c r="AJ105" s="11"/>
      <c r="AK105" s="11"/>
      <c r="AL105" s="11"/>
      <c r="AM105" s="12"/>
      <c r="AN105" s="12"/>
      <c r="AO105" s="12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3:50">
      <c r="C106" s="5"/>
      <c r="D106" s="6"/>
      <c r="E106" s="6"/>
      <c r="F106" s="6"/>
      <c r="G106" s="6"/>
      <c r="H106" s="6"/>
      <c r="I106" s="6"/>
      <c r="J106" s="7"/>
      <c r="K106" s="11"/>
      <c r="L106" s="11"/>
      <c r="M106" s="11"/>
      <c r="N106" s="12"/>
      <c r="O106" s="12"/>
      <c r="P106" s="12"/>
      <c r="Q106" s="11"/>
      <c r="R106" s="11"/>
      <c r="S106" s="11"/>
      <c r="T106" s="11"/>
      <c r="U106" s="11"/>
      <c r="V106" s="11"/>
      <c r="W106" s="11"/>
      <c r="X106" s="11"/>
      <c r="Y106" s="11"/>
      <c r="AB106" s="5"/>
      <c r="AC106" s="6"/>
      <c r="AD106" s="6"/>
      <c r="AE106" s="6"/>
      <c r="AF106" s="6"/>
      <c r="AG106" s="6"/>
      <c r="AH106" s="6"/>
      <c r="AI106" s="7"/>
      <c r="AJ106" s="11"/>
      <c r="AK106" s="11"/>
      <c r="AL106" s="11"/>
      <c r="AM106" s="12"/>
      <c r="AN106" s="12"/>
      <c r="AO106" s="12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3:50">
      <c r="C107" s="5"/>
      <c r="D107" s="6"/>
      <c r="E107" s="6"/>
      <c r="F107" s="6"/>
      <c r="G107" s="6"/>
      <c r="H107" s="6"/>
      <c r="I107" s="6"/>
      <c r="J107" s="7"/>
      <c r="K107" s="11"/>
      <c r="L107" s="11"/>
      <c r="M107" s="11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AB107" s="5"/>
      <c r="AC107" s="6"/>
      <c r="AD107" s="6"/>
      <c r="AE107" s="6"/>
      <c r="AF107" s="6"/>
      <c r="AG107" s="6"/>
      <c r="AH107" s="6"/>
      <c r="AI107" s="7"/>
      <c r="AJ107" s="11"/>
      <c r="AK107" s="11"/>
      <c r="AL107" s="11"/>
      <c r="AM107" s="12"/>
      <c r="AN107" s="12"/>
      <c r="AO107" s="12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3:50">
      <c r="C108" s="5"/>
      <c r="D108" s="6"/>
      <c r="E108" s="6"/>
      <c r="F108" s="6"/>
      <c r="G108" s="6"/>
      <c r="H108" s="6"/>
      <c r="I108" s="6"/>
      <c r="J108" s="7"/>
      <c r="K108" s="11"/>
      <c r="L108" s="11"/>
      <c r="M108" s="11"/>
      <c r="N108" s="12"/>
      <c r="O108" s="12"/>
      <c r="P108" s="12"/>
      <c r="Q108" s="11"/>
      <c r="R108" s="11"/>
      <c r="S108" s="11"/>
      <c r="T108" s="11"/>
      <c r="U108" s="11"/>
      <c r="V108" s="11"/>
      <c r="W108" s="11"/>
      <c r="X108" s="11"/>
      <c r="Y108" s="11"/>
      <c r="AB108" s="5"/>
      <c r="AC108" s="6"/>
      <c r="AD108" s="6"/>
      <c r="AE108" s="6"/>
      <c r="AF108" s="6"/>
      <c r="AG108" s="6"/>
      <c r="AH108" s="6"/>
      <c r="AI108" s="7"/>
      <c r="AJ108" s="11"/>
      <c r="AK108" s="11"/>
      <c r="AL108" s="11"/>
      <c r="AM108" s="12"/>
      <c r="AN108" s="12"/>
      <c r="AO108" s="12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3:50">
      <c r="C109" s="5"/>
      <c r="D109" s="6"/>
      <c r="E109" s="6"/>
      <c r="F109" s="6"/>
      <c r="G109" s="6"/>
      <c r="H109" s="6"/>
      <c r="I109" s="6"/>
      <c r="J109" s="7"/>
      <c r="K109" s="11"/>
      <c r="L109" s="11"/>
      <c r="M109" s="11"/>
      <c r="N109" s="12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AB109" s="5"/>
      <c r="AC109" s="6"/>
      <c r="AD109" s="6"/>
      <c r="AE109" s="6"/>
      <c r="AF109" s="6"/>
      <c r="AG109" s="6"/>
      <c r="AH109" s="6"/>
      <c r="AI109" s="7"/>
      <c r="AJ109" s="11"/>
      <c r="AK109" s="11"/>
      <c r="AL109" s="11"/>
      <c r="AM109" s="12"/>
      <c r="AN109" s="12"/>
      <c r="AO109" s="12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3:50">
      <c r="C110" s="5"/>
      <c r="D110" s="6"/>
      <c r="E110" s="6"/>
      <c r="F110" s="6"/>
      <c r="G110" s="6"/>
      <c r="H110" s="6"/>
      <c r="I110" s="6"/>
      <c r="J110" s="7"/>
      <c r="K110" s="11"/>
      <c r="L110" s="11"/>
      <c r="M110" s="11"/>
      <c r="N110" s="12"/>
      <c r="O110" s="12"/>
      <c r="P110" s="12"/>
      <c r="Q110" s="11"/>
      <c r="R110" s="11"/>
      <c r="S110" s="11"/>
      <c r="T110" s="11"/>
      <c r="U110" s="11"/>
      <c r="V110" s="11"/>
      <c r="W110" s="11"/>
      <c r="X110" s="11"/>
      <c r="Y110" s="11"/>
      <c r="AB110" s="5"/>
      <c r="AC110" s="6"/>
      <c r="AD110" s="6"/>
      <c r="AE110" s="6"/>
      <c r="AF110" s="6"/>
      <c r="AG110" s="6"/>
      <c r="AH110" s="6"/>
      <c r="AI110" s="7"/>
      <c r="AJ110" s="11"/>
      <c r="AK110" s="11"/>
      <c r="AL110" s="11"/>
      <c r="AM110" s="12"/>
      <c r="AN110" s="12"/>
      <c r="AO110" s="12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3:50">
      <c r="C111" s="5"/>
      <c r="D111" s="6"/>
      <c r="E111" s="6"/>
      <c r="F111" s="6"/>
      <c r="G111" s="6"/>
      <c r="H111" s="6"/>
      <c r="I111" s="6"/>
      <c r="J111" s="7"/>
      <c r="K111" s="11"/>
      <c r="L111" s="11"/>
      <c r="M111" s="11"/>
      <c r="N111" s="12"/>
      <c r="O111" s="12"/>
      <c r="P111" s="12"/>
      <c r="Q111" s="11"/>
      <c r="R111" s="11"/>
      <c r="S111" s="11"/>
      <c r="T111" s="11"/>
      <c r="U111" s="11"/>
      <c r="V111" s="11"/>
      <c r="W111" s="11"/>
      <c r="X111" s="11"/>
      <c r="Y111" s="11"/>
      <c r="AB111" s="5"/>
      <c r="AC111" s="6"/>
      <c r="AD111" s="6"/>
      <c r="AE111" s="6"/>
      <c r="AF111" s="6"/>
      <c r="AG111" s="6"/>
      <c r="AH111" s="6"/>
      <c r="AI111" s="7"/>
      <c r="AJ111" s="11"/>
      <c r="AK111" s="11"/>
      <c r="AL111" s="11"/>
      <c r="AM111" s="12"/>
      <c r="AN111" s="12"/>
      <c r="AO111" s="12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3:50">
      <c r="C112" s="8"/>
      <c r="D112" s="9" t="s">
        <v>34</v>
      </c>
      <c r="E112" s="9"/>
      <c r="F112" s="9"/>
      <c r="G112" s="9"/>
      <c r="H112" s="9"/>
      <c r="I112" s="9"/>
      <c r="J112" s="10"/>
      <c r="K112" s="11"/>
      <c r="L112" s="11"/>
      <c r="M112" s="11"/>
      <c r="N112" s="12"/>
      <c r="O112" s="12"/>
      <c r="P112" s="12"/>
      <c r="Q112" s="11"/>
      <c r="R112" s="11"/>
      <c r="S112" s="11"/>
      <c r="T112" s="11"/>
      <c r="U112" s="11"/>
      <c r="V112" s="11"/>
      <c r="W112" s="11"/>
      <c r="X112" s="11"/>
      <c r="Y112" s="11"/>
      <c r="AB112" s="8"/>
      <c r="AC112" s="9" t="s">
        <v>31</v>
      </c>
      <c r="AD112" s="9"/>
      <c r="AE112" s="9"/>
      <c r="AF112" s="9"/>
      <c r="AG112" s="9"/>
      <c r="AH112" s="9"/>
      <c r="AI112" s="10"/>
      <c r="AJ112" s="11"/>
      <c r="AK112" s="11"/>
      <c r="AL112" s="11"/>
      <c r="AM112" s="12"/>
      <c r="AN112" s="12"/>
      <c r="AO112" s="12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3:50">
      <c r="C113" s="2"/>
      <c r="D113" s="3"/>
      <c r="E113" s="3"/>
      <c r="F113" s="3"/>
      <c r="G113" s="3"/>
      <c r="H113" s="3"/>
      <c r="I113" s="3"/>
      <c r="J113" s="4"/>
      <c r="K113" s="11" t="s">
        <v>29</v>
      </c>
      <c r="L113" s="11"/>
      <c r="M113" s="11"/>
      <c r="N113" s="12">
        <v>0.45</v>
      </c>
      <c r="O113" s="12"/>
      <c r="P113" s="12"/>
      <c r="Q113" s="11">
        <v>1000</v>
      </c>
      <c r="R113" s="11"/>
      <c r="S113" s="11"/>
      <c r="T113" s="11">
        <f t="shared" ref="T113" si="16">N113*Q113</f>
        <v>450</v>
      </c>
      <c r="U113" s="11"/>
      <c r="V113" s="11"/>
      <c r="W113" s="11">
        <f t="shared" ref="W113" si="17">Q113/10</f>
        <v>100</v>
      </c>
      <c r="X113" s="11"/>
      <c r="Y113" s="11"/>
      <c r="AB113" s="2"/>
      <c r="AC113" s="3"/>
      <c r="AD113" s="3"/>
      <c r="AE113" s="3"/>
      <c r="AF113" s="3"/>
      <c r="AG113" s="3"/>
      <c r="AH113" s="3"/>
      <c r="AI113" s="4"/>
      <c r="AJ113" s="11" t="s">
        <v>29</v>
      </c>
      <c r="AK113" s="11"/>
      <c r="AL113" s="11"/>
      <c r="AM113" s="12">
        <v>0.7</v>
      </c>
      <c r="AN113" s="12"/>
      <c r="AO113" s="12"/>
      <c r="AP113" s="11">
        <v>1000</v>
      </c>
      <c r="AQ113" s="11"/>
      <c r="AR113" s="11"/>
      <c r="AS113" s="11">
        <f t="shared" ref="AS113" si="18">AM113*AP113</f>
        <v>700</v>
      </c>
      <c r="AT113" s="11"/>
      <c r="AU113" s="11"/>
      <c r="AV113" s="11">
        <f t="shared" ref="AV113" si="19">AP113/10</f>
        <v>100</v>
      </c>
      <c r="AW113" s="11"/>
      <c r="AX113" s="11"/>
    </row>
    <row r="114" spans="3:50">
      <c r="C114" s="5"/>
      <c r="D114" s="6"/>
      <c r="E114" s="6"/>
      <c r="F114" s="6"/>
      <c r="G114" s="6"/>
      <c r="H114" s="6"/>
      <c r="I114" s="6"/>
      <c r="J114" s="7"/>
      <c r="K114" s="11"/>
      <c r="L114" s="11"/>
      <c r="M114" s="11"/>
      <c r="N114" s="12"/>
      <c r="O114" s="12"/>
      <c r="P114" s="12"/>
      <c r="Q114" s="11"/>
      <c r="R114" s="11"/>
      <c r="S114" s="11"/>
      <c r="T114" s="11"/>
      <c r="U114" s="11"/>
      <c r="V114" s="11"/>
      <c r="W114" s="11"/>
      <c r="X114" s="11"/>
      <c r="Y114" s="11"/>
      <c r="AB114" s="5"/>
      <c r="AC114" s="6"/>
      <c r="AD114" s="6"/>
      <c r="AE114" s="6"/>
      <c r="AF114" s="6"/>
      <c r="AG114" s="6"/>
      <c r="AH114" s="6"/>
      <c r="AI114" s="7"/>
      <c r="AJ114" s="11"/>
      <c r="AK114" s="11"/>
      <c r="AL114" s="11"/>
      <c r="AM114" s="12"/>
      <c r="AN114" s="12"/>
      <c r="AO114" s="12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3:50">
      <c r="C115" s="5"/>
      <c r="D115" s="6"/>
      <c r="E115" s="6"/>
      <c r="F115" s="6"/>
      <c r="G115" s="6"/>
      <c r="H115" s="6"/>
      <c r="I115" s="6"/>
      <c r="J115" s="7"/>
      <c r="K115" s="11"/>
      <c r="L115" s="11"/>
      <c r="M115" s="11"/>
      <c r="N115" s="12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AB115" s="5"/>
      <c r="AC115" s="6"/>
      <c r="AD115" s="6"/>
      <c r="AE115" s="6"/>
      <c r="AF115" s="6"/>
      <c r="AG115" s="6"/>
      <c r="AH115" s="6"/>
      <c r="AI115" s="7"/>
      <c r="AJ115" s="11"/>
      <c r="AK115" s="11"/>
      <c r="AL115" s="11"/>
      <c r="AM115" s="12"/>
      <c r="AN115" s="12"/>
      <c r="AO115" s="12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3:50">
      <c r="C116" s="5"/>
      <c r="D116" s="6"/>
      <c r="E116" s="6"/>
      <c r="F116" s="6"/>
      <c r="G116" s="6"/>
      <c r="H116" s="6"/>
      <c r="I116" s="6"/>
      <c r="J116" s="7"/>
      <c r="K116" s="11"/>
      <c r="L116" s="11"/>
      <c r="M116" s="11"/>
      <c r="N116" s="12"/>
      <c r="O116" s="12"/>
      <c r="P116" s="12"/>
      <c r="Q116" s="11"/>
      <c r="R116" s="11"/>
      <c r="S116" s="11"/>
      <c r="T116" s="11"/>
      <c r="U116" s="11"/>
      <c r="V116" s="11"/>
      <c r="W116" s="11"/>
      <c r="X116" s="11"/>
      <c r="Y116" s="11"/>
      <c r="AB116" s="5"/>
      <c r="AC116" s="6"/>
      <c r="AD116" s="6"/>
      <c r="AE116" s="6"/>
      <c r="AF116" s="6"/>
      <c r="AG116" s="6"/>
      <c r="AH116" s="6"/>
      <c r="AI116" s="7"/>
      <c r="AJ116" s="11"/>
      <c r="AK116" s="11"/>
      <c r="AL116" s="11"/>
      <c r="AM116" s="12"/>
      <c r="AN116" s="12"/>
      <c r="AO116" s="12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3:50">
      <c r="C117" s="5"/>
      <c r="D117" s="6"/>
      <c r="E117" s="6"/>
      <c r="F117" s="6"/>
      <c r="G117" s="6"/>
      <c r="H117" s="6"/>
      <c r="I117" s="6"/>
      <c r="J117" s="7"/>
      <c r="K117" s="11"/>
      <c r="L117" s="11"/>
      <c r="M117" s="11"/>
      <c r="N117" s="12"/>
      <c r="O117" s="12"/>
      <c r="P117" s="12"/>
      <c r="Q117" s="11"/>
      <c r="R117" s="11"/>
      <c r="S117" s="11"/>
      <c r="T117" s="11"/>
      <c r="U117" s="11"/>
      <c r="V117" s="11"/>
      <c r="W117" s="11"/>
      <c r="X117" s="11"/>
      <c r="Y117" s="11"/>
      <c r="AB117" s="5"/>
      <c r="AC117" s="6"/>
      <c r="AD117" s="6"/>
      <c r="AE117" s="6"/>
      <c r="AF117" s="6"/>
      <c r="AG117" s="6"/>
      <c r="AH117" s="6"/>
      <c r="AI117" s="7"/>
      <c r="AJ117" s="11"/>
      <c r="AK117" s="11"/>
      <c r="AL117" s="11"/>
      <c r="AM117" s="12"/>
      <c r="AN117" s="12"/>
      <c r="AO117" s="12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3:50">
      <c r="C118" s="5"/>
      <c r="D118" s="6"/>
      <c r="E118" s="6"/>
      <c r="F118" s="6"/>
      <c r="G118" s="6"/>
      <c r="H118" s="6"/>
      <c r="I118" s="6"/>
      <c r="J118" s="7"/>
      <c r="K118" s="11"/>
      <c r="L118" s="11"/>
      <c r="M118" s="11"/>
      <c r="N118" s="12"/>
      <c r="O118" s="12"/>
      <c r="P118" s="12"/>
      <c r="Q118" s="11"/>
      <c r="R118" s="11"/>
      <c r="S118" s="11"/>
      <c r="T118" s="11"/>
      <c r="U118" s="11"/>
      <c r="V118" s="11"/>
      <c r="W118" s="11"/>
      <c r="X118" s="11"/>
      <c r="Y118" s="11"/>
      <c r="AB118" s="5"/>
      <c r="AC118" s="6"/>
      <c r="AD118" s="6"/>
      <c r="AE118" s="6"/>
      <c r="AF118" s="6"/>
      <c r="AG118" s="6"/>
      <c r="AH118" s="6"/>
      <c r="AI118" s="7"/>
      <c r="AJ118" s="11"/>
      <c r="AK118" s="11"/>
      <c r="AL118" s="11"/>
      <c r="AM118" s="12"/>
      <c r="AN118" s="12"/>
      <c r="AO118" s="12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3:50">
      <c r="C119" s="5"/>
      <c r="D119" s="6"/>
      <c r="E119" s="6"/>
      <c r="F119" s="6"/>
      <c r="G119" s="6"/>
      <c r="H119" s="6"/>
      <c r="I119" s="6"/>
      <c r="J119" s="7"/>
      <c r="K119" s="11"/>
      <c r="L119" s="11"/>
      <c r="M119" s="11"/>
      <c r="N119" s="12"/>
      <c r="O119" s="12"/>
      <c r="P119" s="12"/>
      <c r="Q119" s="11"/>
      <c r="R119" s="11"/>
      <c r="S119" s="11"/>
      <c r="T119" s="11"/>
      <c r="U119" s="11"/>
      <c r="V119" s="11"/>
      <c r="W119" s="11"/>
      <c r="X119" s="11"/>
      <c r="Y119" s="11"/>
      <c r="AB119" s="5"/>
      <c r="AC119" s="6"/>
      <c r="AD119" s="6"/>
      <c r="AE119" s="6"/>
      <c r="AF119" s="6"/>
      <c r="AG119" s="6"/>
      <c r="AH119" s="6"/>
      <c r="AI119" s="7"/>
      <c r="AJ119" s="11"/>
      <c r="AK119" s="11"/>
      <c r="AL119" s="11"/>
      <c r="AM119" s="12"/>
      <c r="AN119" s="12"/>
      <c r="AO119" s="12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3:50">
      <c r="C120" s="5"/>
      <c r="D120" s="6"/>
      <c r="E120" s="6"/>
      <c r="F120" s="6"/>
      <c r="G120" s="6"/>
      <c r="H120" s="6"/>
      <c r="I120" s="6"/>
      <c r="J120" s="7"/>
      <c r="K120" s="11"/>
      <c r="L120" s="11"/>
      <c r="M120" s="11"/>
      <c r="N120" s="12"/>
      <c r="O120" s="12"/>
      <c r="P120" s="12"/>
      <c r="Q120" s="11"/>
      <c r="R120" s="11"/>
      <c r="S120" s="11"/>
      <c r="T120" s="11"/>
      <c r="U120" s="11"/>
      <c r="V120" s="11"/>
      <c r="W120" s="11"/>
      <c r="X120" s="11"/>
      <c r="Y120" s="11"/>
      <c r="AB120" s="5"/>
      <c r="AC120" s="6"/>
      <c r="AD120" s="6"/>
      <c r="AE120" s="6"/>
      <c r="AF120" s="6"/>
      <c r="AG120" s="6"/>
      <c r="AH120" s="6"/>
      <c r="AI120" s="7"/>
      <c r="AJ120" s="11"/>
      <c r="AK120" s="11"/>
      <c r="AL120" s="11"/>
      <c r="AM120" s="12"/>
      <c r="AN120" s="12"/>
      <c r="AO120" s="12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3:50">
      <c r="C121" s="5"/>
      <c r="D121" s="6"/>
      <c r="E121" s="6"/>
      <c r="F121" s="6"/>
      <c r="G121" s="6"/>
      <c r="H121" s="6"/>
      <c r="I121" s="6"/>
      <c r="J121" s="7"/>
      <c r="K121" s="11"/>
      <c r="L121" s="11"/>
      <c r="M121" s="11"/>
      <c r="N121" s="12"/>
      <c r="O121" s="12"/>
      <c r="P121" s="12"/>
      <c r="Q121" s="11"/>
      <c r="R121" s="11"/>
      <c r="S121" s="11"/>
      <c r="T121" s="11"/>
      <c r="U121" s="11"/>
      <c r="V121" s="11"/>
      <c r="W121" s="11"/>
      <c r="X121" s="11"/>
      <c r="Y121" s="11"/>
      <c r="AB121" s="5"/>
      <c r="AC121" s="6"/>
      <c r="AD121" s="6"/>
      <c r="AE121" s="6"/>
      <c r="AF121" s="6"/>
      <c r="AG121" s="6"/>
      <c r="AH121" s="6"/>
      <c r="AI121" s="7"/>
      <c r="AJ121" s="11"/>
      <c r="AK121" s="11"/>
      <c r="AL121" s="11"/>
      <c r="AM121" s="12"/>
      <c r="AN121" s="12"/>
      <c r="AO121" s="12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3:50">
      <c r="C122" s="8"/>
      <c r="D122" s="9" t="s">
        <v>36</v>
      </c>
      <c r="E122" s="9"/>
      <c r="F122" s="9"/>
      <c r="G122" s="9"/>
      <c r="H122" s="9"/>
      <c r="I122" s="9"/>
      <c r="J122" s="10"/>
      <c r="K122" s="11"/>
      <c r="L122" s="11"/>
      <c r="M122" s="11"/>
      <c r="N122" s="12"/>
      <c r="O122" s="12"/>
      <c r="P122" s="12"/>
      <c r="Q122" s="11"/>
      <c r="R122" s="11"/>
      <c r="S122" s="11"/>
      <c r="T122" s="11"/>
      <c r="U122" s="11"/>
      <c r="V122" s="11"/>
      <c r="W122" s="11"/>
      <c r="X122" s="11"/>
      <c r="Y122" s="11"/>
      <c r="AB122" s="8"/>
      <c r="AC122" s="9" t="s">
        <v>32</v>
      </c>
      <c r="AD122" s="9"/>
      <c r="AE122" s="9"/>
      <c r="AF122" s="9"/>
      <c r="AG122" s="9"/>
      <c r="AH122" s="9"/>
      <c r="AI122" s="10"/>
      <c r="AJ122" s="11"/>
      <c r="AK122" s="11"/>
      <c r="AL122" s="11"/>
      <c r="AM122" s="12"/>
      <c r="AN122" s="12"/>
      <c r="AO122" s="12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3:50">
      <c r="C123" s="2"/>
      <c r="D123" s="3"/>
      <c r="E123" s="3"/>
      <c r="F123" s="3"/>
      <c r="G123" s="3"/>
      <c r="H123" s="3"/>
      <c r="I123" s="3"/>
      <c r="J123" s="4"/>
      <c r="K123" s="11" t="s">
        <v>29</v>
      </c>
      <c r="L123" s="11"/>
      <c r="M123" s="11"/>
      <c r="N123" s="12">
        <v>0.5</v>
      </c>
      <c r="O123" s="12"/>
      <c r="P123" s="12"/>
      <c r="Q123" s="11">
        <v>1000</v>
      </c>
      <c r="R123" s="11"/>
      <c r="S123" s="11"/>
      <c r="T123" s="11">
        <f t="shared" ref="T123" si="20">N123*Q123</f>
        <v>500</v>
      </c>
      <c r="U123" s="11"/>
      <c r="V123" s="11"/>
      <c r="W123" s="11">
        <f t="shared" ref="W123" si="21">Q123/10</f>
        <v>100</v>
      </c>
      <c r="X123" s="11"/>
      <c r="Y123" s="11"/>
      <c r="AB123" s="2"/>
      <c r="AC123" s="3"/>
      <c r="AD123" s="3"/>
      <c r="AE123" s="3"/>
      <c r="AF123" s="3"/>
      <c r="AG123" s="3"/>
      <c r="AH123" s="3"/>
      <c r="AI123" s="4"/>
      <c r="AJ123" s="11" t="s">
        <v>29</v>
      </c>
      <c r="AK123" s="11"/>
      <c r="AL123" s="11"/>
      <c r="AM123" s="12">
        <v>0.75</v>
      </c>
      <c r="AN123" s="12"/>
      <c r="AO123" s="12"/>
      <c r="AP123" s="11">
        <v>1000</v>
      </c>
      <c r="AQ123" s="11"/>
      <c r="AR123" s="11"/>
      <c r="AS123" s="11">
        <f t="shared" ref="AS123" si="22">AM123*AP123</f>
        <v>750</v>
      </c>
      <c r="AT123" s="11"/>
      <c r="AU123" s="11"/>
      <c r="AV123" s="11">
        <f t="shared" ref="AV123" si="23">AP123/10</f>
        <v>100</v>
      </c>
      <c r="AW123" s="11"/>
      <c r="AX123" s="11"/>
    </row>
    <row r="124" spans="3:50">
      <c r="C124" s="5"/>
      <c r="D124" s="6"/>
      <c r="E124" s="6"/>
      <c r="F124" s="6"/>
      <c r="G124" s="6"/>
      <c r="H124" s="6"/>
      <c r="I124" s="6"/>
      <c r="J124" s="7"/>
      <c r="K124" s="11"/>
      <c r="L124" s="11"/>
      <c r="M124" s="11"/>
      <c r="N124" s="12"/>
      <c r="O124" s="12"/>
      <c r="P124" s="12"/>
      <c r="Q124" s="11"/>
      <c r="R124" s="11"/>
      <c r="S124" s="11"/>
      <c r="T124" s="11"/>
      <c r="U124" s="11"/>
      <c r="V124" s="11"/>
      <c r="W124" s="11"/>
      <c r="X124" s="11"/>
      <c r="Y124" s="11"/>
      <c r="AB124" s="5"/>
      <c r="AC124" s="6"/>
      <c r="AD124" s="6"/>
      <c r="AE124" s="6"/>
      <c r="AF124" s="6"/>
      <c r="AG124" s="6"/>
      <c r="AH124" s="6"/>
      <c r="AI124" s="7"/>
      <c r="AJ124" s="11"/>
      <c r="AK124" s="11"/>
      <c r="AL124" s="11"/>
      <c r="AM124" s="12"/>
      <c r="AN124" s="12"/>
      <c r="AO124" s="12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3:50">
      <c r="C125" s="5"/>
      <c r="D125" s="6"/>
      <c r="E125" s="6"/>
      <c r="F125" s="6"/>
      <c r="G125" s="6"/>
      <c r="H125" s="6"/>
      <c r="I125" s="6"/>
      <c r="J125" s="7"/>
      <c r="K125" s="11"/>
      <c r="L125" s="11"/>
      <c r="M125" s="11"/>
      <c r="N125" s="12"/>
      <c r="O125" s="12"/>
      <c r="P125" s="12"/>
      <c r="Q125" s="11"/>
      <c r="R125" s="11"/>
      <c r="S125" s="11"/>
      <c r="T125" s="11"/>
      <c r="U125" s="11"/>
      <c r="V125" s="11"/>
      <c r="W125" s="11"/>
      <c r="X125" s="11"/>
      <c r="Y125" s="11"/>
      <c r="AB125" s="5"/>
      <c r="AC125" s="6"/>
      <c r="AD125" s="6"/>
      <c r="AE125" s="6"/>
      <c r="AF125" s="6"/>
      <c r="AG125" s="6"/>
      <c r="AH125" s="6"/>
      <c r="AI125" s="7"/>
      <c r="AJ125" s="11"/>
      <c r="AK125" s="11"/>
      <c r="AL125" s="11"/>
      <c r="AM125" s="12"/>
      <c r="AN125" s="12"/>
      <c r="AO125" s="12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3:50">
      <c r="C126" s="5"/>
      <c r="D126" s="6"/>
      <c r="E126" s="6"/>
      <c r="F126" s="6"/>
      <c r="G126" s="6"/>
      <c r="H126" s="6"/>
      <c r="I126" s="6"/>
      <c r="J126" s="7"/>
      <c r="K126" s="11"/>
      <c r="L126" s="11"/>
      <c r="M126" s="11"/>
      <c r="N126" s="12"/>
      <c r="O126" s="12"/>
      <c r="P126" s="12"/>
      <c r="Q126" s="11"/>
      <c r="R126" s="11"/>
      <c r="S126" s="11"/>
      <c r="T126" s="11"/>
      <c r="U126" s="11"/>
      <c r="V126" s="11"/>
      <c r="W126" s="11"/>
      <c r="X126" s="11"/>
      <c r="Y126" s="11"/>
      <c r="AB126" s="5"/>
      <c r="AC126" s="6"/>
      <c r="AD126" s="6"/>
      <c r="AE126" s="6"/>
      <c r="AF126" s="6"/>
      <c r="AG126" s="6"/>
      <c r="AH126" s="6"/>
      <c r="AI126" s="7"/>
      <c r="AJ126" s="11"/>
      <c r="AK126" s="11"/>
      <c r="AL126" s="11"/>
      <c r="AM126" s="12"/>
      <c r="AN126" s="12"/>
      <c r="AO126" s="12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3:50">
      <c r="C127" s="5"/>
      <c r="D127" s="6"/>
      <c r="E127" s="6"/>
      <c r="F127" s="6"/>
      <c r="G127" s="6"/>
      <c r="H127" s="6"/>
      <c r="I127" s="6"/>
      <c r="J127" s="7"/>
      <c r="K127" s="11"/>
      <c r="L127" s="11"/>
      <c r="M127" s="11"/>
      <c r="N127" s="12"/>
      <c r="O127" s="12"/>
      <c r="P127" s="12"/>
      <c r="Q127" s="11"/>
      <c r="R127" s="11"/>
      <c r="S127" s="11"/>
      <c r="T127" s="11"/>
      <c r="U127" s="11"/>
      <c r="V127" s="11"/>
      <c r="W127" s="11"/>
      <c r="X127" s="11"/>
      <c r="Y127" s="11"/>
      <c r="AB127" s="5"/>
      <c r="AC127" s="6"/>
      <c r="AD127" s="6"/>
      <c r="AE127" s="6"/>
      <c r="AF127" s="6"/>
      <c r="AG127" s="6"/>
      <c r="AH127" s="6"/>
      <c r="AI127" s="7"/>
      <c r="AJ127" s="11"/>
      <c r="AK127" s="11"/>
      <c r="AL127" s="11"/>
      <c r="AM127" s="12"/>
      <c r="AN127" s="12"/>
      <c r="AO127" s="12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3:50">
      <c r="C128" s="5"/>
      <c r="D128" s="6"/>
      <c r="E128" s="6"/>
      <c r="F128" s="6"/>
      <c r="G128" s="6"/>
      <c r="H128" s="6"/>
      <c r="I128" s="6"/>
      <c r="J128" s="7"/>
      <c r="K128" s="11"/>
      <c r="L128" s="11"/>
      <c r="M128" s="11"/>
      <c r="N128" s="12"/>
      <c r="O128" s="12"/>
      <c r="P128" s="12"/>
      <c r="Q128" s="11"/>
      <c r="R128" s="11"/>
      <c r="S128" s="11"/>
      <c r="T128" s="11"/>
      <c r="U128" s="11"/>
      <c r="V128" s="11"/>
      <c r="W128" s="11"/>
      <c r="X128" s="11"/>
      <c r="Y128" s="11"/>
      <c r="AB128" s="5"/>
      <c r="AC128" s="6"/>
      <c r="AD128" s="6"/>
      <c r="AE128" s="6"/>
      <c r="AF128" s="6"/>
      <c r="AG128" s="6"/>
      <c r="AH128" s="6"/>
      <c r="AI128" s="7"/>
      <c r="AJ128" s="11"/>
      <c r="AK128" s="11"/>
      <c r="AL128" s="11"/>
      <c r="AM128" s="12"/>
      <c r="AN128" s="12"/>
      <c r="AO128" s="12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3:50">
      <c r="C129" s="5"/>
      <c r="D129" s="6"/>
      <c r="E129" s="6"/>
      <c r="F129" s="6"/>
      <c r="G129" s="6"/>
      <c r="H129" s="6"/>
      <c r="I129" s="6"/>
      <c r="J129" s="7"/>
      <c r="K129" s="11"/>
      <c r="L129" s="11"/>
      <c r="M129" s="11"/>
      <c r="N129" s="12"/>
      <c r="O129" s="12"/>
      <c r="P129" s="12"/>
      <c r="Q129" s="11"/>
      <c r="R129" s="11"/>
      <c r="S129" s="11"/>
      <c r="T129" s="11"/>
      <c r="U129" s="11"/>
      <c r="V129" s="11"/>
      <c r="W129" s="11"/>
      <c r="X129" s="11"/>
      <c r="Y129" s="11"/>
      <c r="AB129" s="5"/>
      <c r="AC129" s="6"/>
      <c r="AD129" s="6"/>
      <c r="AE129" s="6"/>
      <c r="AF129" s="6"/>
      <c r="AG129" s="6"/>
      <c r="AH129" s="6"/>
      <c r="AI129" s="7"/>
      <c r="AJ129" s="11"/>
      <c r="AK129" s="11"/>
      <c r="AL129" s="11"/>
      <c r="AM129" s="12"/>
      <c r="AN129" s="12"/>
      <c r="AO129" s="12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3:50">
      <c r="C130" s="5"/>
      <c r="D130" s="6"/>
      <c r="E130" s="6"/>
      <c r="F130" s="6"/>
      <c r="G130" s="6"/>
      <c r="H130" s="6"/>
      <c r="I130" s="6"/>
      <c r="J130" s="7"/>
      <c r="K130" s="11"/>
      <c r="L130" s="11"/>
      <c r="M130" s="11"/>
      <c r="N130" s="12"/>
      <c r="O130" s="12"/>
      <c r="P130" s="12"/>
      <c r="Q130" s="11"/>
      <c r="R130" s="11"/>
      <c r="S130" s="11"/>
      <c r="T130" s="11"/>
      <c r="U130" s="11"/>
      <c r="V130" s="11"/>
      <c r="W130" s="11"/>
      <c r="X130" s="11"/>
      <c r="Y130" s="11"/>
      <c r="AB130" s="5"/>
      <c r="AC130" s="6"/>
      <c r="AD130" s="6"/>
      <c r="AE130" s="6"/>
      <c r="AF130" s="6"/>
      <c r="AG130" s="6"/>
      <c r="AH130" s="6"/>
      <c r="AI130" s="7"/>
      <c r="AJ130" s="11"/>
      <c r="AK130" s="11"/>
      <c r="AL130" s="11"/>
      <c r="AM130" s="12"/>
      <c r="AN130" s="12"/>
      <c r="AO130" s="12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3:50">
      <c r="C131" s="5"/>
      <c r="D131" s="6"/>
      <c r="E131" s="6"/>
      <c r="F131" s="6"/>
      <c r="G131" s="6"/>
      <c r="H131" s="6"/>
      <c r="I131" s="6"/>
      <c r="J131" s="7"/>
      <c r="K131" s="11"/>
      <c r="L131" s="11"/>
      <c r="M131" s="11"/>
      <c r="N131" s="12"/>
      <c r="O131" s="12"/>
      <c r="P131" s="12"/>
      <c r="Q131" s="11"/>
      <c r="R131" s="11"/>
      <c r="S131" s="11"/>
      <c r="T131" s="11"/>
      <c r="U131" s="11"/>
      <c r="V131" s="11"/>
      <c r="W131" s="11"/>
      <c r="X131" s="11"/>
      <c r="Y131" s="11"/>
      <c r="AB131" s="5"/>
      <c r="AC131" s="6"/>
      <c r="AD131" s="6"/>
      <c r="AE131" s="6"/>
      <c r="AF131" s="6"/>
      <c r="AG131" s="6"/>
      <c r="AH131" s="6"/>
      <c r="AI131" s="7"/>
      <c r="AJ131" s="11"/>
      <c r="AK131" s="11"/>
      <c r="AL131" s="11"/>
      <c r="AM131" s="12"/>
      <c r="AN131" s="12"/>
      <c r="AO131" s="12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3:50">
      <c r="C132" s="8"/>
      <c r="D132" s="9" t="s">
        <v>38</v>
      </c>
      <c r="E132" s="9"/>
      <c r="F132" s="9"/>
      <c r="G132" s="9"/>
      <c r="H132" s="9"/>
      <c r="I132" s="9"/>
      <c r="J132" s="10"/>
      <c r="K132" s="11"/>
      <c r="L132" s="11"/>
      <c r="M132" s="11"/>
      <c r="N132" s="12"/>
      <c r="O132" s="12"/>
      <c r="P132" s="12"/>
      <c r="Q132" s="11"/>
      <c r="R132" s="11"/>
      <c r="S132" s="11"/>
      <c r="T132" s="11"/>
      <c r="U132" s="11"/>
      <c r="V132" s="11"/>
      <c r="W132" s="11"/>
      <c r="X132" s="11"/>
      <c r="Y132" s="11"/>
      <c r="AB132" s="8"/>
      <c r="AC132" s="9" t="s">
        <v>33</v>
      </c>
      <c r="AD132" s="9"/>
      <c r="AE132" s="9"/>
      <c r="AF132" s="9"/>
      <c r="AG132" s="9"/>
      <c r="AH132" s="9"/>
      <c r="AI132" s="10"/>
      <c r="AJ132" s="11"/>
      <c r="AK132" s="11"/>
      <c r="AL132" s="11"/>
      <c r="AM132" s="12"/>
      <c r="AN132" s="12"/>
      <c r="AO132" s="12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3:50">
      <c r="C133" s="2"/>
      <c r="D133" s="3"/>
      <c r="E133" s="3"/>
      <c r="F133" s="3"/>
      <c r="G133" s="3"/>
      <c r="H133" s="3"/>
      <c r="I133" s="3"/>
      <c r="J133" s="4"/>
      <c r="K133" s="11" t="s">
        <v>29</v>
      </c>
      <c r="L133" s="11"/>
      <c r="M133" s="11"/>
      <c r="N133" s="12">
        <v>0.55000000000000004</v>
      </c>
      <c r="O133" s="12"/>
      <c r="P133" s="12"/>
      <c r="Q133" s="11">
        <v>1000</v>
      </c>
      <c r="R133" s="11"/>
      <c r="S133" s="11"/>
      <c r="T133" s="11">
        <f t="shared" ref="T133" si="24">N133*Q133</f>
        <v>550</v>
      </c>
      <c r="U133" s="11"/>
      <c r="V133" s="11"/>
      <c r="W133" s="11">
        <f t="shared" ref="W133" si="25">Q133/10</f>
        <v>100</v>
      </c>
      <c r="X133" s="11"/>
      <c r="Y133" s="11"/>
      <c r="AB133" s="2"/>
      <c r="AC133" s="3"/>
      <c r="AD133" s="3"/>
      <c r="AE133" s="3"/>
      <c r="AF133" s="3"/>
      <c r="AG133" s="3"/>
      <c r="AH133" s="3"/>
      <c r="AI133" s="4"/>
      <c r="AJ133" s="11" t="s">
        <v>29</v>
      </c>
      <c r="AK133" s="11"/>
      <c r="AL133" s="11"/>
      <c r="AM133" s="12">
        <v>0.8</v>
      </c>
      <c r="AN133" s="12"/>
      <c r="AO133" s="12"/>
      <c r="AP133" s="11">
        <v>1000</v>
      </c>
      <c r="AQ133" s="11"/>
      <c r="AR133" s="11"/>
      <c r="AS133" s="11">
        <f t="shared" ref="AS133" si="26">AM133*AP133</f>
        <v>800</v>
      </c>
      <c r="AT133" s="11"/>
      <c r="AU133" s="11"/>
      <c r="AV133" s="11">
        <f t="shared" ref="AV133" si="27">AP133/10</f>
        <v>100</v>
      </c>
      <c r="AW133" s="11"/>
      <c r="AX133" s="11"/>
    </row>
    <row r="134" spans="3:50">
      <c r="C134" s="5"/>
      <c r="D134" s="6"/>
      <c r="E134" s="6"/>
      <c r="F134" s="6"/>
      <c r="G134" s="6"/>
      <c r="H134" s="6"/>
      <c r="I134" s="6"/>
      <c r="J134" s="7"/>
      <c r="K134" s="11"/>
      <c r="L134" s="11"/>
      <c r="M134" s="11"/>
      <c r="N134" s="12"/>
      <c r="O134" s="12"/>
      <c r="P134" s="12"/>
      <c r="Q134" s="11"/>
      <c r="R134" s="11"/>
      <c r="S134" s="11"/>
      <c r="T134" s="11"/>
      <c r="U134" s="11"/>
      <c r="V134" s="11"/>
      <c r="W134" s="11"/>
      <c r="X134" s="11"/>
      <c r="Y134" s="11"/>
      <c r="AB134" s="5"/>
      <c r="AC134" s="6"/>
      <c r="AD134" s="6"/>
      <c r="AE134" s="6"/>
      <c r="AF134" s="6"/>
      <c r="AG134" s="6"/>
      <c r="AH134" s="6"/>
      <c r="AI134" s="7"/>
      <c r="AJ134" s="11"/>
      <c r="AK134" s="11"/>
      <c r="AL134" s="11"/>
      <c r="AM134" s="12"/>
      <c r="AN134" s="12"/>
      <c r="AO134" s="12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3:50">
      <c r="C135" s="5"/>
      <c r="D135" s="6"/>
      <c r="E135" s="6"/>
      <c r="F135" s="6"/>
      <c r="G135" s="6"/>
      <c r="H135" s="6"/>
      <c r="I135" s="6"/>
      <c r="J135" s="7"/>
      <c r="K135" s="11"/>
      <c r="L135" s="11"/>
      <c r="M135" s="11"/>
      <c r="N135" s="12"/>
      <c r="O135" s="12"/>
      <c r="P135" s="12"/>
      <c r="Q135" s="11"/>
      <c r="R135" s="11"/>
      <c r="S135" s="11"/>
      <c r="T135" s="11"/>
      <c r="U135" s="11"/>
      <c r="V135" s="11"/>
      <c r="W135" s="11"/>
      <c r="X135" s="11"/>
      <c r="Y135" s="11"/>
      <c r="AB135" s="5"/>
      <c r="AC135" s="6"/>
      <c r="AD135" s="6"/>
      <c r="AE135" s="6"/>
      <c r="AF135" s="6"/>
      <c r="AG135" s="6"/>
      <c r="AH135" s="6"/>
      <c r="AI135" s="7"/>
      <c r="AJ135" s="11"/>
      <c r="AK135" s="11"/>
      <c r="AL135" s="11"/>
      <c r="AM135" s="12"/>
      <c r="AN135" s="12"/>
      <c r="AO135" s="12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3:50">
      <c r="C136" s="5"/>
      <c r="D136" s="6"/>
      <c r="E136" s="6"/>
      <c r="F136" s="6"/>
      <c r="G136" s="6"/>
      <c r="H136" s="6"/>
      <c r="I136" s="6"/>
      <c r="J136" s="7"/>
      <c r="K136" s="11"/>
      <c r="L136" s="11"/>
      <c r="M136" s="11"/>
      <c r="N136" s="12"/>
      <c r="O136" s="12"/>
      <c r="P136" s="12"/>
      <c r="Q136" s="11"/>
      <c r="R136" s="11"/>
      <c r="S136" s="11"/>
      <c r="T136" s="11"/>
      <c r="U136" s="11"/>
      <c r="V136" s="11"/>
      <c r="W136" s="11"/>
      <c r="X136" s="11"/>
      <c r="Y136" s="11"/>
      <c r="AB136" s="5"/>
      <c r="AC136" s="6"/>
      <c r="AD136" s="6"/>
      <c r="AE136" s="6"/>
      <c r="AF136" s="6"/>
      <c r="AG136" s="6"/>
      <c r="AH136" s="6"/>
      <c r="AI136" s="7"/>
      <c r="AJ136" s="11"/>
      <c r="AK136" s="11"/>
      <c r="AL136" s="11"/>
      <c r="AM136" s="12"/>
      <c r="AN136" s="12"/>
      <c r="AO136" s="12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3:50">
      <c r="C137" s="5"/>
      <c r="D137" s="6"/>
      <c r="E137" s="6"/>
      <c r="F137" s="6"/>
      <c r="G137" s="6"/>
      <c r="H137" s="6"/>
      <c r="I137" s="6"/>
      <c r="J137" s="7"/>
      <c r="K137" s="11"/>
      <c r="L137" s="11"/>
      <c r="M137" s="11"/>
      <c r="N137" s="12"/>
      <c r="O137" s="12"/>
      <c r="P137" s="12"/>
      <c r="Q137" s="11"/>
      <c r="R137" s="11"/>
      <c r="S137" s="11"/>
      <c r="T137" s="11"/>
      <c r="U137" s="11"/>
      <c r="V137" s="11"/>
      <c r="W137" s="11"/>
      <c r="X137" s="11"/>
      <c r="Y137" s="11"/>
      <c r="AB137" s="5"/>
      <c r="AC137" s="6"/>
      <c r="AD137" s="6"/>
      <c r="AE137" s="6"/>
      <c r="AF137" s="6"/>
      <c r="AG137" s="6"/>
      <c r="AH137" s="6"/>
      <c r="AI137" s="7"/>
      <c r="AJ137" s="11"/>
      <c r="AK137" s="11"/>
      <c r="AL137" s="11"/>
      <c r="AM137" s="12"/>
      <c r="AN137" s="12"/>
      <c r="AO137" s="12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3:50">
      <c r="C138" s="5"/>
      <c r="D138" s="6"/>
      <c r="E138" s="6"/>
      <c r="F138" s="6"/>
      <c r="G138" s="6"/>
      <c r="H138" s="6"/>
      <c r="I138" s="6"/>
      <c r="J138" s="7"/>
      <c r="K138" s="11"/>
      <c r="L138" s="11"/>
      <c r="M138" s="11"/>
      <c r="N138" s="12"/>
      <c r="O138" s="12"/>
      <c r="P138" s="12"/>
      <c r="Q138" s="11"/>
      <c r="R138" s="11"/>
      <c r="S138" s="11"/>
      <c r="T138" s="11"/>
      <c r="U138" s="11"/>
      <c r="V138" s="11"/>
      <c r="W138" s="11"/>
      <c r="X138" s="11"/>
      <c r="Y138" s="11"/>
      <c r="AB138" s="5"/>
      <c r="AC138" s="6"/>
      <c r="AD138" s="6"/>
      <c r="AE138" s="6"/>
      <c r="AF138" s="6"/>
      <c r="AG138" s="6"/>
      <c r="AH138" s="6"/>
      <c r="AI138" s="7"/>
      <c r="AJ138" s="11"/>
      <c r="AK138" s="11"/>
      <c r="AL138" s="11"/>
      <c r="AM138" s="12"/>
      <c r="AN138" s="12"/>
      <c r="AO138" s="12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3:50">
      <c r="C139" s="5"/>
      <c r="D139" s="6"/>
      <c r="E139" s="6"/>
      <c r="F139" s="6"/>
      <c r="G139" s="6"/>
      <c r="H139" s="6"/>
      <c r="I139" s="6"/>
      <c r="J139" s="7"/>
      <c r="K139" s="11"/>
      <c r="L139" s="11"/>
      <c r="M139" s="11"/>
      <c r="N139" s="12"/>
      <c r="O139" s="12"/>
      <c r="P139" s="12"/>
      <c r="Q139" s="11"/>
      <c r="R139" s="11"/>
      <c r="S139" s="11"/>
      <c r="T139" s="11"/>
      <c r="U139" s="11"/>
      <c r="V139" s="11"/>
      <c r="W139" s="11"/>
      <c r="X139" s="11"/>
      <c r="Y139" s="11"/>
      <c r="AB139" s="5"/>
      <c r="AC139" s="6"/>
      <c r="AD139" s="6"/>
      <c r="AE139" s="6"/>
      <c r="AF139" s="6"/>
      <c r="AG139" s="6"/>
      <c r="AH139" s="6"/>
      <c r="AI139" s="7"/>
      <c r="AJ139" s="11"/>
      <c r="AK139" s="11"/>
      <c r="AL139" s="11"/>
      <c r="AM139" s="12"/>
      <c r="AN139" s="12"/>
      <c r="AO139" s="12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3:50">
      <c r="C140" s="5"/>
      <c r="D140" s="6"/>
      <c r="E140" s="6"/>
      <c r="F140" s="6"/>
      <c r="G140" s="6"/>
      <c r="H140" s="6"/>
      <c r="I140" s="6"/>
      <c r="J140" s="7"/>
      <c r="K140" s="11"/>
      <c r="L140" s="11"/>
      <c r="M140" s="11"/>
      <c r="N140" s="12"/>
      <c r="O140" s="12"/>
      <c r="P140" s="12"/>
      <c r="Q140" s="11"/>
      <c r="R140" s="11"/>
      <c r="S140" s="11"/>
      <c r="T140" s="11"/>
      <c r="U140" s="11"/>
      <c r="V140" s="11"/>
      <c r="W140" s="11"/>
      <c r="X140" s="11"/>
      <c r="Y140" s="11"/>
      <c r="AB140" s="5"/>
      <c r="AC140" s="6"/>
      <c r="AD140" s="6"/>
      <c r="AE140" s="6"/>
      <c r="AF140" s="6"/>
      <c r="AG140" s="6"/>
      <c r="AH140" s="6"/>
      <c r="AI140" s="7"/>
      <c r="AJ140" s="11"/>
      <c r="AK140" s="11"/>
      <c r="AL140" s="11"/>
      <c r="AM140" s="12"/>
      <c r="AN140" s="12"/>
      <c r="AO140" s="12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3:50">
      <c r="C141" s="5"/>
      <c r="D141" s="6"/>
      <c r="E141" s="6"/>
      <c r="F141" s="6"/>
      <c r="G141" s="6"/>
      <c r="H141" s="6"/>
      <c r="I141" s="6"/>
      <c r="J141" s="7"/>
      <c r="K141" s="11"/>
      <c r="L141" s="11"/>
      <c r="M141" s="11"/>
      <c r="N141" s="12"/>
      <c r="O141" s="12"/>
      <c r="P141" s="12"/>
      <c r="Q141" s="11"/>
      <c r="R141" s="11"/>
      <c r="S141" s="11"/>
      <c r="T141" s="11"/>
      <c r="U141" s="11"/>
      <c r="V141" s="11"/>
      <c r="W141" s="11"/>
      <c r="X141" s="11"/>
      <c r="Y141" s="11"/>
      <c r="AB141" s="5"/>
      <c r="AC141" s="6"/>
      <c r="AD141" s="6"/>
      <c r="AE141" s="6"/>
      <c r="AF141" s="6"/>
      <c r="AG141" s="6"/>
      <c r="AH141" s="6"/>
      <c r="AI141" s="7"/>
      <c r="AJ141" s="11"/>
      <c r="AK141" s="11"/>
      <c r="AL141" s="11"/>
      <c r="AM141" s="12"/>
      <c r="AN141" s="12"/>
      <c r="AO141" s="12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3:50">
      <c r="C142" s="8"/>
      <c r="D142" s="9" t="s">
        <v>39</v>
      </c>
      <c r="E142" s="9"/>
      <c r="F142" s="9"/>
      <c r="G142" s="9"/>
      <c r="H142" s="9"/>
      <c r="I142" s="9"/>
      <c r="J142" s="10"/>
      <c r="K142" s="11"/>
      <c r="L142" s="11"/>
      <c r="M142" s="11"/>
      <c r="N142" s="12"/>
      <c r="O142" s="12"/>
      <c r="P142" s="12"/>
      <c r="Q142" s="11"/>
      <c r="R142" s="11"/>
      <c r="S142" s="11"/>
      <c r="T142" s="11"/>
      <c r="U142" s="11"/>
      <c r="V142" s="11"/>
      <c r="W142" s="11"/>
      <c r="X142" s="11"/>
      <c r="Y142" s="11"/>
      <c r="AB142" s="8"/>
      <c r="AC142" s="9" t="s">
        <v>35</v>
      </c>
      <c r="AD142" s="9"/>
      <c r="AE142" s="9"/>
      <c r="AF142" s="9"/>
      <c r="AG142" s="9"/>
      <c r="AH142" s="9"/>
      <c r="AI142" s="10"/>
      <c r="AJ142" s="11"/>
      <c r="AK142" s="11"/>
      <c r="AL142" s="11"/>
      <c r="AM142" s="12"/>
      <c r="AN142" s="12"/>
      <c r="AO142" s="12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3:50">
      <c r="C143" s="2"/>
      <c r="D143" s="3"/>
      <c r="E143" s="3"/>
      <c r="F143" s="3"/>
      <c r="G143" s="3"/>
      <c r="H143" s="3"/>
      <c r="I143" s="3"/>
      <c r="J143" s="4"/>
      <c r="K143" s="11" t="s">
        <v>29</v>
      </c>
      <c r="L143" s="11"/>
      <c r="M143" s="11"/>
      <c r="N143" s="12">
        <v>0.6</v>
      </c>
      <c r="O143" s="12"/>
      <c r="P143" s="12"/>
      <c r="Q143" s="11">
        <v>1000</v>
      </c>
      <c r="R143" s="11"/>
      <c r="S143" s="11"/>
      <c r="T143" s="11">
        <f t="shared" ref="T143" si="28">N143*Q143</f>
        <v>600</v>
      </c>
      <c r="U143" s="11"/>
      <c r="V143" s="11"/>
      <c r="W143" s="11">
        <f t="shared" ref="W143" si="29">Q143/10</f>
        <v>100</v>
      </c>
      <c r="X143" s="11"/>
      <c r="Y143" s="11"/>
      <c r="AB143" s="2"/>
      <c r="AC143" s="3"/>
      <c r="AD143" s="3"/>
      <c r="AE143" s="3"/>
      <c r="AF143" s="3"/>
      <c r="AG143" s="3"/>
      <c r="AH143" s="3"/>
      <c r="AI143" s="4"/>
      <c r="AJ143" s="11" t="s">
        <v>29</v>
      </c>
      <c r="AK143" s="11"/>
      <c r="AL143" s="11"/>
      <c r="AM143" s="12">
        <v>0.85</v>
      </c>
      <c r="AN143" s="12"/>
      <c r="AO143" s="12"/>
      <c r="AP143" s="11">
        <v>1000</v>
      </c>
      <c r="AQ143" s="11"/>
      <c r="AR143" s="11"/>
      <c r="AS143" s="11">
        <f t="shared" ref="AS143" si="30">AM143*AP143</f>
        <v>850</v>
      </c>
      <c r="AT143" s="11"/>
      <c r="AU143" s="11"/>
      <c r="AV143" s="11">
        <f t="shared" ref="AV143" si="31">AP143/10</f>
        <v>100</v>
      </c>
      <c r="AW143" s="11"/>
      <c r="AX143" s="11"/>
    </row>
    <row r="144" spans="3:50">
      <c r="C144" s="5"/>
      <c r="D144" s="6"/>
      <c r="E144" s="6"/>
      <c r="F144" s="6"/>
      <c r="G144" s="6"/>
      <c r="H144" s="6"/>
      <c r="I144" s="6"/>
      <c r="J144" s="7"/>
      <c r="K144" s="11"/>
      <c r="L144" s="11"/>
      <c r="M144" s="11"/>
      <c r="N144" s="12"/>
      <c r="O144" s="12"/>
      <c r="P144" s="12"/>
      <c r="Q144" s="11"/>
      <c r="R144" s="11"/>
      <c r="S144" s="11"/>
      <c r="T144" s="11"/>
      <c r="U144" s="11"/>
      <c r="V144" s="11"/>
      <c r="W144" s="11"/>
      <c r="X144" s="11"/>
      <c r="Y144" s="11"/>
      <c r="AB144" s="5"/>
      <c r="AC144" s="6"/>
      <c r="AD144" s="6"/>
      <c r="AE144" s="6"/>
      <c r="AF144" s="6"/>
      <c r="AG144" s="6"/>
      <c r="AH144" s="6"/>
      <c r="AI144" s="7"/>
      <c r="AJ144" s="11"/>
      <c r="AK144" s="11"/>
      <c r="AL144" s="11"/>
      <c r="AM144" s="12"/>
      <c r="AN144" s="12"/>
      <c r="AO144" s="12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2:50">
      <c r="C145" s="5"/>
      <c r="D145" s="6"/>
      <c r="E145" s="6"/>
      <c r="F145" s="6"/>
      <c r="G145" s="6"/>
      <c r="H145" s="6"/>
      <c r="I145" s="6"/>
      <c r="J145" s="7"/>
      <c r="K145" s="11"/>
      <c r="L145" s="11"/>
      <c r="M145" s="11"/>
      <c r="N145" s="12"/>
      <c r="O145" s="12"/>
      <c r="P145" s="12"/>
      <c r="Q145" s="11"/>
      <c r="R145" s="11"/>
      <c r="S145" s="11"/>
      <c r="T145" s="11"/>
      <c r="U145" s="11"/>
      <c r="V145" s="11"/>
      <c r="W145" s="11"/>
      <c r="X145" s="11"/>
      <c r="Y145" s="11"/>
      <c r="AB145" s="5"/>
      <c r="AC145" s="6"/>
      <c r="AD145" s="6"/>
      <c r="AE145" s="6"/>
      <c r="AF145" s="6"/>
      <c r="AG145" s="6"/>
      <c r="AH145" s="6"/>
      <c r="AI145" s="7"/>
      <c r="AJ145" s="11"/>
      <c r="AK145" s="11"/>
      <c r="AL145" s="11"/>
      <c r="AM145" s="12"/>
      <c r="AN145" s="12"/>
      <c r="AO145" s="12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2:50">
      <c r="C146" s="5"/>
      <c r="D146" s="6"/>
      <c r="E146" s="6"/>
      <c r="F146" s="6"/>
      <c r="G146" s="6"/>
      <c r="H146" s="6"/>
      <c r="I146" s="6"/>
      <c r="J146" s="7"/>
      <c r="K146" s="11"/>
      <c r="L146" s="11"/>
      <c r="M146" s="11"/>
      <c r="N146" s="12"/>
      <c r="O146" s="12"/>
      <c r="P146" s="12"/>
      <c r="Q146" s="11"/>
      <c r="R146" s="11"/>
      <c r="S146" s="11"/>
      <c r="T146" s="11"/>
      <c r="U146" s="11"/>
      <c r="V146" s="11"/>
      <c r="W146" s="11"/>
      <c r="X146" s="11"/>
      <c r="Y146" s="11"/>
      <c r="AB146" s="5"/>
      <c r="AC146" s="6"/>
      <c r="AD146" s="6"/>
      <c r="AE146" s="6"/>
      <c r="AF146" s="6"/>
      <c r="AG146" s="6"/>
      <c r="AH146" s="6"/>
      <c r="AI146" s="7"/>
      <c r="AJ146" s="11"/>
      <c r="AK146" s="11"/>
      <c r="AL146" s="11"/>
      <c r="AM146" s="12"/>
      <c r="AN146" s="12"/>
      <c r="AO146" s="12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2:50">
      <c r="C147" s="5"/>
      <c r="D147" s="6"/>
      <c r="E147" s="6"/>
      <c r="F147" s="6"/>
      <c r="G147" s="6"/>
      <c r="H147" s="6"/>
      <c r="I147" s="6"/>
      <c r="J147" s="7"/>
      <c r="K147" s="11"/>
      <c r="L147" s="11"/>
      <c r="M147" s="11"/>
      <c r="N147" s="12"/>
      <c r="O147" s="12"/>
      <c r="P147" s="12"/>
      <c r="Q147" s="11"/>
      <c r="R147" s="11"/>
      <c r="S147" s="11"/>
      <c r="T147" s="11"/>
      <c r="U147" s="11"/>
      <c r="V147" s="11"/>
      <c r="W147" s="11"/>
      <c r="X147" s="11"/>
      <c r="Y147" s="11"/>
      <c r="AB147" s="5"/>
      <c r="AC147" s="6"/>
      <c r="AD147" s="6"/>
      <c r="AE147" s="6"/>
      <c r="AF147" s="6"/>
      <c r="AG147" s="6"/>
      <c r="AH147" s="6"/>
      <c r="AI147" s="7"/>
      <c r="AJ147" s="11"/>
      <c r="AK147" s="11"/>
      <c r="AL147" s="11"/>
      <c r="AM147" s="12"/>
      <c r="AN147" s="12"/>
      <c r="AO147" s="12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2:50">
      <c r="C148" s="5"/>
      <c r="D148" s="6"/>
      <c r="E148" s="6"/>
      <c r="F148" s="6"/>
      <c r="G148" s="6"/>
      <c r="H148" s="6"/>
      <c r="I148" s="6"/>
      <c r="J148" s="7"/>
      <c r="K148" s="11"/>
      <c r="L148" s="11"/>
      <c r="M148" s="11"/>
      <c r="N148" s="12"/>
      <c r="O148" s="12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AB148" s="5"/>
      <c r="AC148" s="6"/>
      <c r="AD148" s="6"/>
      <c r="AE148" s="6"/>
      <c r="AF148" s="6"/>
      <c r="AG148" s="6"/>
      <c r="AH148" s="6"/>
      <c r="AI148" s="7"/>
      <c r="AJ148" s="11"/>
      <c r="AK148" s="11"/>
      <c r="AL148" s="11"/>
      <c r="AM148" s="12"/>
      <c r="AN148" s="12"/>
      <c r="AO148" s="12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2:50">
      <c r="C149" s="5"/>
      <c r="D149" s="6"/>
      <c r="E149" s="6"/>
      <c r="F149" s="6"/>
      <c r="G149" s="6"/>
      <c r="H149" s="6"/>
      <c r="I149" s="6"/>
      <c r="J149" s="7"/>
      <c r="K149" s="11"/>
      <c r="L149" s="11"/>
      <c r="M149" s="11"/>
      <c r="N149" s="12"/>
      <c r="O149" s="12"/>
      <c r="P149" s="12"/>
      <c r="Q149" s="11"/>
      <c r="R149" s="11"/>
      <c r="S149" s="11"/>
      <c r="T149" s="11"/>
      <c r="U149" s="11"/>
      <c r="V149" s="11"/>
      <c r="W149" s="11"/>
      <c r="X149" s="11"/>
      <c r="Y149" s="11"/>
      <c r="AB149" s="5"/>
      <c r="AC149" s="6"/>
      <c r="AD149" s="6"/>
      <c r="AE149" s="6"/>
      <c r="AF149" s="6"/>
      <c r="AG149" s="6"/>
      <c r="AH149" s="6"/>
      <c r="AI149" s="7"/>
      <c r="AJ149" s="11"/>
      <c r="AK149" s="11"/>
      <c r="AL149" s="11"/>
      <c r="AM149" s="12"/>
      <c r="AN149" s="12"/>
      <c r="AO149" s="12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2:50">
      <c r="C150" s="5"/>
      <c r="D150" s="6"/>
      <c r="E150" s="6"/>
      <c r="F150" s="6"/>
      <c r="G150" s="6"/>
      <c r="H150" s="6"/>
      <c r="I150" s="6"/>
      <c r="J150" s="7"/>
      <c r="K150" s="11"/>
      <c r="L150" s="11"/>
      <c r="M150" s="11"/>
      <c r="N150" s="12"/>
      <c r="O150" s="12"/>
      <c r="P150" s="12"/>
      <c r="Q150" s="11"/>
      <c r="R150" s="11"/>
      <c r="S150" s="11"/>
      <c r="T150" s="11"/>
      <c r="U150" s="11"/>
      <c r="V150" s="11"/>
      <c r="W150" s="11"/>
      <c r="X150" s="11"/>
      <c r="Y150" s="11"/>
      <c r="AB150" s="5"/>
      <c r="AC150" s="6"/>
      <c r="AD150" s="6"/>
      <c r="AE150" s="6"/>
      <c r="AF150" s="6"/>
      <c r="AG150" s="6"/>
      <c r="AH150" s="6"/>
      <c r="AI150" s="7"/>
      <c r="AJ150" s="11"/>
      <c r="AK150" s="11"/>
      <c r="AL150" s="11"/>
      <c r="AM150" s="12"/>
      <c r="AN150" s="12"/>
      <c r="AO150" s="12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2:50">
      <c r="C151" s="5"/>
      <c r="D151" s="6"/>
      <c r="E151" s="6"/>
      <c r="F151" s="6"/>
      <c r="G151" s="6"/>
      <c r="H151" s="6"/>
      <c r="I151" s="6"/>
      <c r="J151" s="7"/>
      <c r="K151" s="11"/>
      <c r="L151" s="11"/>
      <c r="M151" s="11"/>
      <c r="N151" s="12"/>
      <c r="O151" s="12"/>
      <c r="P151" s="12"/>
      <c r="Q151" s="11"/>
      <c r="R151" s="11"/>
      <c r="S151" s="11"/>
      <c r="T151" s="11"/>
      <c r="U151" s="11"/>
      <c r="V151" s="11"/>
      <c r="W151" s="11"/>
      <c r="X151" s="11"/>
      <c r="Y151" s="11"/>
      <c r="AB151" s="5"/>
      <c r="AC151" s="6"/>
      <c r="AD151" s="6"/>
      <c r="AE151" s="6"/>
      <c r="AF151" s="6"/>
      <c r="AG151" s="6"/>
      <c r="AH151" s="6"/>
      <c r="AI151" s="7"/>
      <c r="AJ151" s="11"/>
      <c r="AK151" s="11"/>
      <c r="AL151" s="11"/>
      <c r="AM151" s="12"/>
      <c r="AN151" s="12"/>
      <c r="AO151" s="12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2:50">
      <c r="C152" s="8"/>
      <c r="D152" s="9" t="s">
        <v>40</v>
      </c>
      <c r="E152" s="9"/>
      <c r="F152" s="9"/>
      <c r="G152" s="9"/>
      <c r="H152" s="9"/>
      <c r="I152" s="9"/>
      <c r="J152" s="10"/>
      <c r="K152" s="11"/>
      <c r="L152" s="11"/>
      <c r="M152" s="11"/>
      <c r="N152" s="12"/>
      <c r="O152" s="12"/>
      <c r="P152" s="12"/>
      <c r="Q152" s="11"/>
      <c r="R152" s="11"/>
      <c r="S152" s="11"/>
      <c r="T152" s="11"/>
      <c r="U152" s="11"/>
      <c r="V152" s="11"/>
      <c r="W152" s="11"/>
      <c r="X152" s="11"/>
      <c r="Y152" s="11"/>
      <c r="AB152" s="8"/>
      <c r="AC152" s="9" t="s">
        <v>37</v>
      </c>
      <c r="AD152" s="9"/>
      <c r="AE152" s="9"/>
      <c r="AF152" s="9"/>
      <c r="AG152" s="9"/>
      <c r="AH152" s="9"/>
      <c r="AI152" s="10"/>
      <c r="AJ152" s="11"/>
      <c r="AK152" s="11"/>
      <c r="AL152" s="11"/>
      <c r="AM152" s="12"/>
      <c r="AN152" s="12"/>
      <c r="AO152" s="12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4" spans="2:50">
      <c r="B154" s="1" t="s">
        <v>41</v>
      </c>
    </row>
    <row r="155" spans="2:50">
      <c r="R155" s="1" t="s">
        <v>54</v>
      </c>
    </row>
    <row r="157" spans="2:50">
      <c r="N157" s="1" t="s">
        <v>28</v>
      </c>
    </row>
    <row r="161" spans="4:23">
      <c r="W161" s="1" t="s">
        <v>26</v>
      </c>
    </row>
    <row r="167" spans="4:23">
      <c r="D167" s="1" t="s">
        <v>53</v>
      </c>
    </row>
    <row r="168" spans="4:23">
      <c r="E168" s="1" t="s">
        <v>55</v>
      </c>
    </row>
    <row r="172" spans="4:23">
      <c r="V172" s="1" t="s">
        <v>27</v>
      </c>
    </row>
    <row r="178" spans="2:51">
      <c r="B178" s="13" t="s">
        <v>9</v>
      </c>
      <c r="C178" s="14"/>
      <c r="D178" s="14"/>
      <c r="E178" s="14"/>
      <c r="F178" s="14"/>
      <c r="G178" s="14"/>
      <c r="H178" s="14"/>
      <c r="I178" s="14"/>
      <c r="J178" s="15"/>
      <c r="K178" s="11" t="s">
        <v>1</v>
      </c>
      <c r="L178" s="11"/>
      <c r="M178" s="11"/>
      <c r="N178" s="11" t="s">
        <v>3</v>
      </c>
      <c r="O178" s="11"/>
      <c r="P178" s="11"/>
      <c r="Q178" s="11" t="s">
        <v>2</v>
      </c>
      <c r="R178" s="11"/>
      <c r="S178" s="11"/>
      <c r="T178" s="11" t="s">
        <v>6</v>
      </c>
      <c r="U178" s="11"/>
      <c r="V178" s="11"/>
      <c r="W178" s="11" t="s">
        <v>8</v>
      </c>
      <c r="X178" s="11"/>
      <c r="Y178" s="11"/>
      <c r="Z178" s="13" t="s">
        <v>9</v>
      </c>
      <c r="AA178" s="14"/>
      <c r="AB178" s="14"/>
      <c r="AC178" s="14"/>
      <c r="AD178" s="14"/>
      <c r="AE178" s="14"/>
      <c r="AF178" s="14"/>
      <c r="AG178" s="14"/>
      <c r="AH178" s="14"/>
      <c r="AI178" s="14"/>
      <c r="AJ178" s="15"/>
      <c r="AK178" s="11" t="s">
        <v>1</v>
      </c>
      <c r="AL178" s="11"/>
      <c r="AM178" s="11"/>
      <c r="AN178" s="11" t="s">
        <v>3</v>
      </c>
      <c r="AO178" s="11"/>
      <c r="AP178" s="11"/>
      <c r="AQ178" s="11" t="s">
        <v>2</v>
      </c>
      <c r="AR178" s="11"/>
      <c r="AS178" s="11"/>
      <c r="AT178" s="11" t="s">
        <v>6</v>
      </c>
      <c r="AU178" s="11"/>
      <c r="AV178" s="11"/>
      <c r="AW178" s="11" t="s">
        <v>8</v>
      </c>
      <c r="AX178" s="11"/>
      <c r="AY178" s="11"/>
    </row>
    <row r="179" spans="2:51">
      <c r="B179" s="2"/>
      <c r="C179" s="3"/>
      <c r="D179" s="3"/>
      <c r="E179" s="3"/>
      <c r="F179" s="3"/>
      <c r="G179" s="3"/>
      <c r="H179" s="3"/>
      <c r="I179" s="3"/>
      <c r="J179" s="4"/>
      <c r="K179" s="11" t="s">
        <v>42</v>
      </c>
      <c r="L179" s="11"/>
      <c r="M179" s="11"/>
      <c r="N179" s="12">
        <v>0.4</v>
      </c>
      <c r="O179" s="12"/>
      <c r="P179" s="12"/>
      <c r="Q179" s="11">
        <v>1000</v>
      </c>
      <c r="R179" s="11"/>
      <c r="S179" s="11"/>
      <c r="T179" s="11">
        <f>N179*Q179</f>
        <v>400</v>
      </c>
      <c r="U179" s="11"/>
      <c r="V179" s="11"/>
      <c r="W179" s="11">
        <f>Q179/10</f>
        <v>100</v>
      </c>
      <c r="X179" s="11"/>
      <c r="Y179" s="11"/>
      <c r="Z179" s="2"/>
      <c r="AA179" s="3"/>
      <c r="AB179" s="3"/>
      <c r="AC179" s="3"/>
      <c r="AD179" s="3"/>
      <c r="AE179" s="3"/>
      <c r="AF179" s="3"/>
      <c r="AG179" s="3"/>
      <c r="AH179" s="3"/>
      <c r="AI179" s="3"/>
      <c r="AJ179" s="4"/>
      <c r="AK179" s="11" t="s">
        <v>42</v>
      </c>
      <c r="AL179" s="11"/>
      <c r="AM179" s="11"/>
      <c r="AN179" s="12">
        <v>0.65</v>
      </c>
      <c r="AO179" s="12"/>
      <c r="AP179" s="12"/>
      <c r="AQ179" s="11">
        <v>1000</v>
      </c>
      <c r="AR179" s="11"/>
      <c r="AS179" s="11"/>
      <c r="AT179" s="11">
        <f>AN179*AQ179</f>
        <v>650</v>
      </c>
      <c r="AU179" s="11"/>
      <c r="AV179" s="11"/>
      <c r="AW179" s="11">
        <f>AQ179/10</f>
        <v>100</v>
      </c>
      <c r="AX179" s="11"/>
      <c r="AY179" s="11"/>
    </row>
    <row r="180" spans="2:51">
      <c r="B180" s="5"/>
      <c r="C180" s="6"/>
      <c r="D180" s="6"/>
      <c r="E180" s="6"/>
      <c r="F180" s="6"/>
      <c r="G180" s="6"/>
      <c r="H180" s="6"/>
      <c r="I180" s="6"/>
      <c r="J180" s="7"/>
      <c r="K180" s="11"/>
      <c r="L180" s="11"/>
      <c r="M180" s="11"/>
      <c r="N180" s="12"/>
      <c r="O180" s="12"/>
      <c r="P180" s="12"/>
      <c r="Q180" s="11"/>
      <c r="R180" s="11"/>
      <c r="S180" s="11"/>
      <c r="T180" s="11"/>
      <c r="U180" s="11"/>
      <c r="V180" s="11"/>
      <c r="W180" s="11"/>
      <c r="X180" s="11"/>
      <c r="Y180" s="11"/>
      <c r="Z180" s="5"/>
      <c r="AA180" s="6"/>
      <c r="AB180" s="6"/>
      <c r="AC180" s="6"/>
      <c r="AD180" s="6"/>
      <c r="AE180" s="6"/>
      <c r="AF180" s="6"/>
      <c r="AG180" s="6"/>
      <c r="AH180" s="6"/>
      <c r="AI180" s="6"/>
      <c r="AJ180" s="7"/>
      <c r="AK180" s="11"/>
      <c r="AL180" s="11"/>
      <c r="AM180" s="11"/>
      <c r="AN180" s="12"/>
      <c r="AO180" s="12"/>
      <c r="AP180" s="12"/>
      <c r="AQ180" s="11"/>
      <c r="AR180" s="11"/>
      <c r="AS180" s="11"/>
      <c r="AT180" s="11"/>
      <c r="AU180" s="11"/>
      <c r="AV180" s="11"/>
      <c r="AW180" s="11"/>
      <c r="AX180" s="11"/>
      <c r="AY180" s="11"/>
    </row>
    <row r="181" spans="2:51">
      <c r="B181" s="5"/>
      <c r="C181" s="6"/>
      <c r="D181" s="6"/>
      <c r="E181" s="6"/>
      <c r="F181" s="6"/>
      <c r="G181" s="6"/>
      <c r="H181" s="6"/>
      <c r="I181" s="6"/>
      <c r="J181" s="7"/>
      <c r="K181" s="11"/>
      <c r="L181" s="11"/>
      <c r="M181" s="11"/>
      <c r="N181" s="12"/>
      <c r="O181" s="12"/>
      <c r="P181" s="12"/>
      <c r="Q181" s="11"/>
      <c r="R181" s="11"/>
      <c r="S181" s="11"/>
      <c r="T181" s="11"/>
      <c r="U181" s="11"/>
      <c r="V181" s="11"/>
      <c r="W181" s="11"/>
      <c r="X181" s="11"/>
      <c r="Y181" s="11"/>
      <c r="Z181" s="5"/>
      <c r="AA181" s="6"/>
      <c r="AB181" s="6"/>
      <c r="AC181" s="6"/>
      <c r="AD181" s="6"/>
      <c r="AE181" s="6"/>
      <c r="AF181" s="6"/>
      <c r="AG181" s="6"/>
      <c r="AH181" s="6"/>
      <c r="AI181" s="6"/>
      <c r="AJ181" s="7"/>
      <c r="AK181" s="11"/>
      <c r="AL181" s="11"/>
      <c r="AM181" s="11"/>
      <c r="AN181" s="12"/>
      <c r="AO181" s="12"/>
      <c r="AP181" s="12"/>
      <c r="AQ181" s="11"/>
      <c r="AR181" s="11"/>
      <c r="AS181" s="11"/>
      <c r="AT181" s="11"/>
      <c r="AU181" s="11"/>
      <c r="AV181" s="11"/>
      <c r="AW181" s="11"/>
      <c r="AX181" s="11"/>
      <c r="AY181" s="11"/>
    </row>
    <row r="182" spans="2:51">
      <c r="B182" s="5"/>
      <c r="C182" s="6"/>
      <c r="D182" s="6"/>
      <c r="E182" s="6"/>
      <c r="F182" s="6"/>
      <c r="G182" s="6"/>
      <c r="H182" s="6"/>
      <c r="I182" s="6"/>
      <c r="J182" s="7"/>
      <c r="K182" s="11"/>
      <c r="L182" s="11"/>
      <c r="M182" s="11"/>
      <c r="N182" s="12"/>
      <c r="O182" s="12"/>
      <c r="P182" s="12"/>
      <c r="Q182" s="11"/>
      <c r="R182" s="11"/>
      <c r="S182" s="11"/>
      <c r="T182" s="11"/>
      <c r="U182" s="11"/>
      <c r="V182" s="11"/>
      <c r="W182" s="11"/>
      <c r="X182" s="11"/>
      <c r="Y182" s="11"/>
      <c r="Z182" s="5"/>
      <c r="AA182" s="6"/>
      <c r="AB182" s="6"/>
      <c r="AC182" s="6"/>
      <c r="AD182" s="6"/>
      <c r="AE182" s="6"/>
      <c r="AF182" s="6"/>
      <c r="AG182" s="6"/>
      <c r="AH182" s="6"/>
      <c r="AI182" s="6"/>
      <c r="AJ182" s="7"/>
      <c r="AK182" s="11"/>
      <c r="AL182" s="11"/>
      <c r="AM182" s="11"/>
      <c r="AN182" s="12"/>
      <c r="AO182" s="12"/>
      <c r="AP182" s="12"/>
      <c r="AQ182" s="11"/>
      <c r="AR182" s="11"/>
      <c r="AS182" s="11"/>
      <c r="AT182" s="11"/>
      <c r="AU182" s="11"/>
      <c r="AV182" s="11"/>
      <c r="AW182" s="11"/>
      <c r="AX182" s="11"/>
      <c r="AY182" s="11"/>
    </row>
    <row r="183" spans="2:51">
      <c r="B183" s="5"/>
      <c r="C183" s="6"/>
      <c r="D183" s="6"/>
      <c r="E183" s="6"/>
      <c r="F183" s="6"/>
      <c r="G183" s="6"/>
      <c r="H183" s="6"/>
      <c r="I183" s="6"/>
      <c r="J183" s="7"/>
      <c r="K183" s="11"/>
      <c r="L183" s="11"/>
      <c r="M183" s="11"/>
      <c r="N183" s="12"/>
      <c r="O183" s="12"/>
      <c r="P183" s="12"/>
      <c r="Q183" s="11"/>
      <c r="R183" s="11"/>
      <c r="S183" s="11"/>
      <c r="T183" s="11"/>
      <c r="U183" s="11"/>
      <c r="V183" s="11"/>
      <c r="W183" s="11"/>
      <c r="X183" s="11"/>
      <c r="Y183" s="11"/>
      <c r="Z183" s="5"/>
      <c r="AA183" s="6"/>
      <c r="AB183" s="6"/>
      <c r="AC183" s="6"/>
      <c r="AD183" s="6"/>
      <c r="AE183" s="6"/>
      <c r="AF183" s="6"/>
      <c r="AG183" s="6"/>
      <c r="AH183" s="6"/>
      <c r="AI183" s="6"/>
      <c r="AJ183" s="7"/>
      <c r="AK183" s="11"/>
      <c r="AL183" s="11"/>
      <c r="AM183" s="11"/>
      <c r="AN183" s="12"/>
      <c r="AO183" s="12"/>
      <c r="AP183" s="12"/>
      <c r="AQ183" s="11"/>
      <c r="AR183" s="11"/>
      <c r="AS183" s="11"/>
      <c r="AT183" s="11"/>
      <c r="AU183" s="11"/>
      <c r="AV183" s="11"/>
      <c r="AW183" s="11"/>
      <c r="AX183" s="11"/>
      <c r="AY183" s="11"/>
    </row>
    <row r="184" spans="2:51">
      <c r="B184" s="5"/>
      <c r="C184" s="6"/>
      <c r="D184" s="6"/>
      <c r="E184" s="6"/>
      <c r="F184" s="6"/>
      <c r="G184" s="6"/>
      <c r="H184" s="6"/>
      <c r="I184" s="6"/>
      <c r="J184" s="7"/>
      <c r="K184" s="11"/>
      <c r="L184" s="11"/>
      <c r="M184" s="11"/>
      <c r="N184" s="12"/>
      <c r="O184" s="12"/>
      <c r="P184" s="12"/>
      <c r="Q184" s="11"/>
      <c r="R184" s="11"/>
      <c r="S184" s="11"/>
      <c r="T184" s="11"/>
      <c r="U184" s="11"/>
      <c r="V184" s="11"/>
      <c r="W184" s="11"/>
      <c r="X184" s="11"/>
      <c r="Y184" s="11"/>
      <c r="Z184" s="5"/>
      <c r="AA184" s="6"/>
      <c r="AB184" s="6"/>
      <c r="AC184" s="6"/>
      <c r="AD184" s="6"/>
      <c r="AE184" s="6"/>
      <c r="AF184" s="6"/>
      <c r="AG184" s="6"/>
      <c r="AH184" s="6"/>
      <c r="AI184" s="6"/>
      <c r="AJ184" s="7"/>
      <c r="AK184" s="11"/>
      <c r="AL184" s="11"/>
      <c r="AM184" s="11"/>
      <c r="AN184" s="12"/>
      <c r="AO184" s="12"/>
      <c r="AP184" s="12"/>
      <c r="AQ184" s="11"/>
      <c r="AR184" s="11"/>
      <c r="AS184" s="11"/>
      <c r="AT184" s="11"/>
      <c r="AU184" s="11"/>
      <c r="AV184" s="11"/>
      <c r="AW184" s="11"/>
      <c r="AX184" s="11"/>
      <c r="AY184" s="11"/>
    </row>
    <row r="185" spans="2:51">
      <c r="B185" s="5"/>
      <c r="C185" s="6"/>
      <c r="D185" s="6"/>
      <c r="E185" s="6"/>
      <c r="F185" s="6"/>
      <c r="G185" s="6"/>
      <c r="H185" s="6"/>
      <c r="I185" s="6"/>
      <c r="J185" s="7"/>
      <c r="K185" s="11"/>
      <c r="L185" s="11"/>
      <c r="M185" s="11"/>
      <c r="N185" s="12"/>
      <c r="O185" s="12"/>
      <c r="P185" s="12"/>
      <c r="Q185" s="11"/>
      <c r="R185" s="11"/>
      <c r="S185" s="11"/>
      <c r="T185" s="11"/>
      <c r="U185" s="11"/>
      <c r="V185" s="11"/>
      <c r="W185" s="11"/>
      <c r="X185" s="11"/>
      <c r="Y185" s="11"/>
      <c r="Z185" s="5"/>
      <c r="AA185" s="6"/>
      <c r="AB185" s="6"/>
      <c r="AC185" s="6"/>
      <c r="AD185" s="6"/>
      <c r="AE185" s="6"/>
      <c r="AF185" s="6"/>
      <c r="AG185" s="6"/>
      <c r="AH185" s="6"/>
      <c r="AI185" s="6"/>
      <c r="AJ185" s="7"/>
      <c r="AK185" s="11"/>
      <c r="AL185" s="11"/>
      <c r="AM185" s="11"/>
      <c r="AN185" s="12"/>
      <c r="AO185" s="12"/>
      <c r="AP185" s="12"/>
      <c r="AQ185" s="11"/>
      <c r="AR185" s="11"/>
      <c r="AS185" s="11"/>
      <c r="AT185" s="11"/>
      <c r="AU185" s="11"/>
      <c r="AV185" s="11"/>
      <c r="AW185" s="11"/>
      <c r="AX185" s="11"/>
      <c r="AY185" s="11"/>
    </row>
    <row r="186" spans="2:51">
      <c r="B186" s="5"/>
      <c r="C186" s="6"/>
      <c r="D186" s="6"/>
      <c r="E186" s="6"/>
      <c r="F186" s="6"/>
      <c r="G186" s="6"/>
      <c r="H186" s="6"/>
      <c r="I186" s="6"/>
      <c r="J186" s="7"/>
      <c r="K186" s="11"/>
      <c r="L186" s="11"/>
      <c r="M186" s="11"/>
      <c r="N186" s="12"/>
      <c r="O186" s="12"/>
      <c r="P186" s="12"/>
      <c r="Q186" s="11"/>
      <c r="R186" s="11"/>
      <c r="S186" s="11"/>
      <c r="T186" s="11"/>
      <c r="U186" s="11"/>
      <c r="V186" s="11"/>
      <c r="W186" s="11"/>
      <c r="X186" s="11"/>
      <c r="Y186" s="11"/>
      <c r="Z186" s="5"/>
      <c r="AA186" s="6"/>
      <c r="AB186" s="6"/>
      <c r="AC186" s="6"/>
      <c r="AD186" s="6"/>
      <c r="AE186" s="6"/>
      <c r="AF186" s="6"/>
      <c r="AG186" s="6"/>
      <c r="AH186" s="6"/>
      <c r="AI186" s="6"/>
      <c r="AJ186" s="7"/>
      <c r="AK186" s="11"/>
      <c r="AL186" s="11"/>
      <c r="AM186" s="11"/>
      <c r="AN186" s="12"/>
      <c r="AO186" s="12"/>
      <c r="AP186" s="12"/>
      <c r="AQ186" s="11"/>
      <c r="AR186" s="11"/>
      <c r="AS186" s="11"/>
      <c r="AT186" s="11"/>
      <c r="AU186" s="11"/>
      <c r="AV186" s="11"/>
      <c r="AW186" s="11"/>
      <c r="AX186" s="11"/>
      <c r="AY186" s="11"/>
    </row>
    <row r="187" spans="2:51">
      <c r="B187" s="5"/>
      <c r="C187" s="6"/>
      <c r="D187" s="6"/>
      <c r="E187" s="6"/>
      <c r="F187" s="6"/>
      <c r="G187" s="6"/>
      <c r="H187" s="6"/>
      <c r="I187" s="6"/>
      <c r="J187" s="7"/>
      <c r="K187" s="11"/>
      <c r="L187" s="11"/>
      <c r="M187" s="11"/>
      <c r="N187" s="12"/>
      <c r="O187" s="12"/>
      <c r="P187" s="12"/>
      <c r="Q187" s="11"/>
      <c r="R187" s="11"/>
      <c r="S187" s="11"/>
      <c r="T187" s="11"/>
      <c r="U187" s="11"/>
      <c r="V187" s="11"/>
      <c r="W187" s="11"/>
      <c r="X187" s="11"/>
      <c r="Y187" s="11"/>
      <c r="Z187" s="5"/>
      <c r="AA187" s="6"/>
      <c r="AB187" s="6"/>
      <c r="AC187" s="6"/>
      <c r="AD187" s="6"/>
      <c r="AE187" s="6"/>
      <c r="AF187" s="6"/>
      <c r="AG187" s="6"/>
      <c r="AH187" s="6"/>
      <c r="AI187" s="6"/>
      <c r="AJ187" s="7"/>
      <c r="AK187" s="11"/>
      <c r="AL187" s="11"/>
      <c r="AM187" s="11"/>
      <c r="AN187" s="12"/>
      <c r="AO187" s="12"/>
      <c r="AP187" s="12"/>
      <c r="AQ187" s="11"/>
      <c r="AR187" s="11"/>
      <c r="AS187" s="11"/>
      <c r="AT187" s="11"/>
      <c r="AU187" s="11"/>
      <c r="AV187" s="11"/>
      <c r="AW187" s="11"/>
      <c r="AX187" s="11"/>
      <c r="AY187" s="11"/>
    </row>
    <row r="188" spans="2:51">
      <c r="B188" s="8"/>
      <c r="C188" s="9"/>
      <c r="D188" s="9" t="s">
        <v>45</v>
      </c>
      <c r="E188" s="9"/>
      <c r="F188" s="9"/>
      <c r="G188" s="9"/>
      <c r="H188" s="9"/>
      <c r="I188" s="9"/>
      <c r="J188" s="10"/>
      <c r="K188" s="11"/>
      <c r="L188" s="11"/>
      <c r="M188" s="11"/>
      <c r="N188" s="12"/>
      <c r="O188" s="12"/>
      <c r="P188" s="12"/>
      <c r="Q188" s="11"/>
      <c r="R188" s="11"/>
      <c r="S188" s="11"/>
      <c r="T188" s="11"/>
      <c r="U188" s="11"/>
      <c r="V188" s="11"/>
      <c r="W188" s="11"/>
      <c r="X188" s="11"/>
      <c r="Y188" s="11"/>
      <c r="Z188" s="8"/>
      <c r="AA188" s="9"/>
      <c r="AB188" s="9"/>
      <c r="AC188" s="9" t="s">
        <v>46</v>
      </c>
      <c r="AD188" s="9"/>
      <c r="AE188" s="9"/>
      <c r="AF188" s="9"/>
      <c r="AG188" s="9"/>
      <c r="AH188" s="9"/>
      <c r="AI188" s="9"/>
      <c r="AJ188" s="10"/>
      <c r="AK188" s="11"/>
      <c r="AL188" s="11"/>
      <c r="AM188" s="11"/>
      <c r="AN188" s="12"/>
      <c r="AO188" s="12"/>
      <c r="AP188" s="12"/>
      <c r="AQ188" s="11"/>
      <c r="AR188" s="11"/>
      <c r="AS188" s="11"/>
      <c r="AT188" s="11"/>
      <c r="AU188" s="11"/>
      <c r="AV188" s="11"/>
      <c r="AW188" s="11"/>
      <c r="AX188" s="11"/>
      <c r="AY188" s="11"/>
    </row>
    <row r="189" spans="2:51">
      <c r="B189" s="2"/>
      <c r="C189" s="3"/>
      <c r="D189" s="3"/>
      <c r="E189" s="3"/>
      <c r="F189" s="3"/>
      <c r="G189" s="3"/>
      <c r="H189" s="3"/>
      <c r="I189" s="3"/>
      <c r="J189" s="4"/>
      <c r="K189" s="11" t="s">
        <v>42</v>
      </c>
      <c r="L189" s="11"/>
      <c r="M189" s="11"/>
      <c r="N189" s="12">
        <v>0.45</v>
      </c>
      <c r="O189" s="12"/>
      <c r="P189" s="12"/>
      <c r="Q189" s="11">
        <v>1000</v>
      </c>
      <c r="R189" s="11"/>
      <c r="S189" s="11"/>
      <c r="T189" s="11">
        <f>N189*Q189</f>
        <v>450</v>
      </c>
      <c r="U189" s="11"/>
      <c r="V189" s="11"/>
      <c r="W189" s="11">
        <f>Q189/10</f>
        <v>100</v>
      </c>
      <c r="X189" s="11"/>
      <c r="Y189" s="11"/>
      <c r="Z189" s="2"/>
      <c r="AA189" s="3"/>
      <c r="AB189" s="3"/>
      <c r="AC189" s="3"/>
      <c r="AD189" s="3"/>
      <c r="AE189" s="3"/>
      <c r="AF189" s="3"/>
      <c r="AG189" s="3"/>
      <c r="AH189" s="3"/>
      <c r="AI189" s="3"/>
      <c r="AJ189" s="4"/>
      <c r="AK189" s="11" t="s">
        <v>42</v>
      </c>
      <c r="AL189" s="11"/>
      <c r="AM189" s="11"/>
      <c r="AN189" s="12">
        <v>0.7</v>
      </c>
      <c r="AO189" s="12"/>
      <c r="AP189" s="12"/>
      <c r="AQ189" s="11">
        <v>1000</v>
      </c>
      <c r="AR189" s="11"/>
      <c r="AS189" s="11"/>
      <c r="AT189" s="11">
        <f t="shared" ref="AT189" si="32">AN189*AQ189</f>
        <v>700</v>
      </c>
      <c r="AU189" s="11"/>
      <c r="AV189" s="11"/>
      <c r="AW189" s="11">
        <f t="shared" ref="AW189" si="33">AQ189/10</f>
        <v>100</v>
      </c>
      <c r="AX189" s="11"/>
      <c r="AY189" s="11"/>
    </row>
    <row r="190" spans="2:51">
      <c r="B190" s="5"/>
      <c r="C190" s="6"/>
      <c r="D190" s="6"/>
      <c r="E190" s="6"/>
      <c r="F190" s="6"/>
      <c r="G190" s="6"/>
      <c r="H190" s="6"/>
      <c r="I190" s="6"/>
      <c r="J190" s="7"/>
      <c r="K190" s="11"/>
      <c r="L190" s="11"/>
      <c r="M190" s="11"/>
      <c r="N190" s="12"/>
      <c r="O190" s="12"/>
      <c r="P190" s="12"/>
      <c r="Q190" s="11"/>
      <c r="R190" s="11"/>
      <c r="S190" s="11"/>
      <c r="T190" s="11"/>
      <c r="U190" s="11"/>
      <c r="V190" s="11"/>
      <c r="W190" s="11"/>
      <c r="X190" s="11"/>
      <c r="Y190" s="11"/>
      <c r="Z190" s="5"/>
      <c r="AA190" s="6"/>
      <c r="AB190" s="6"/>
      <c r="AC190" s="6"/>
      <c r="AD190" s="6"/>
      <c r="AE190" s="6"/>
      <c r="AF190" s="6"/>
      <c r="AG190" s="6"/>
      <c r="AH190" s="6"/>
      <c r="AI190" s="6"/>
      <c r="AJ190" s="7"/>
      <c r="AK190" s="11"/>
      <c r="AL190" s="11"/>
      <c r="AM190" s="11"/>
      <c r="AN190" s="12"/>
      <c r="AO190" s="12"/>
      <c r="AP190" s="12"/>
      <c r="AQ190" s="11"/>
      <c r="AR190" s="11"/>
      <c r="AS190" s="11"/>
      <c r="AT190" s="11"/>
      <c r="AU190" s="11"/>
      <c r="AV190" s="11"/>
      <c r="AW190" s="11"/>
      <c r="AX190" s="11"/>
      <c r="AY190" s="11"/>
    </row>
    <row r="191" spans="2:51">
      <c r="B191" s="5"/>
      <c r="C191" s="6"/>
      <c r="D191" s="6"/>
      <c r="E191" s="6"/>
      <c r="F191" s="6"/>
      <c r="G191" s="6"/>
      <c r="H191" s="6"/>
      <c r="I191" s="6"/>
      <c r="J191" s="7"/>
      <c r="K191" s="11"/>
      <c r="L191" s="11"/>
      <c r="M191" s="11"/>
      <c r="N191" s="12"/>
      <c r="O191" s="12"/>
      <c r="P191" s="12"/>
      <c r="Q191" s="11"/>
      <c r="R191" s="11"/>
      <c r="S191" s="11"/>
      <c r="T191" s="11"/>
      <c r="U191" s="11"/>
      <c r="V191" s="11"/>
      <c r="W191" s="11"/>
      <c r="X191" s="11"/>
      <c r="Y191" s="11"/>
      <c r="Z191" s="5"/>
      <c r="AA191" s="6"/>
      <c r="AB191" s="6"/>
      <c r="AC191" s="6"/>
      <c r="AD191" s="6"/>
      <c r="AE191" s="6"/>
      <c r="AF191" s="6"/>
      <c r="AG191" s="6"/>
      <c r="AH191" s="6"/>
      <c r="AI191" s="6"/>
      <c r="AJ191" s="7"/>
      <c r="AK191" s="11"/>
      <c r="AL191" s="11"/>
      <c r="AM191" s="11"/>
      <c r="AN191" s="12"/>
      <c r="AO191" s="12"/>
      <c r="AP191" s="12"/>
      <c r="AQ191" s="11"/>
      <c r="AR191" s="11"/>
      <c r="AS191" s="11"/>
      <c r="AT191" s="11"/>
      <c r="AU191" s="11"/>
      <c r="AV191" s="11"/>
      <c r="AW191" s="11"/>
      <c r="AX191" s="11"/>
      <c r="AY191" s="11"/>
    </row>
    <row r="192" spans="2:51">
      <c r="B192" s="5"/>
      <c r="C192" s="6"/>
      <c r="D192" s="6"/>
      <c r="E192" s="6"/>
      <c r="F192" s="6"/>
      <c r="G192" s="6"/>
      <c r="H192" s="6"/>
      <c r="I192" s="6"/>
      <c r="J192" s="7"/>
      <c r="K192" s="11"/>
      <c r="L192" s="11"/>
      <c r="M192" s="11"/>
      <c r="N192" s="12"/>
      <c r="O192" s="12"/>
      <c r="P192" s="12"/>
      <c r="Q192" s="11"/>
      <c r="R192" s="11"/>
      <c r="S192" s="11"/>
      <c r="T192" s="11"/>
      <c r="U192" s="11"/>
      <c r="V192" s="11"/>
      <c r="W192" s="11"/>
      <c r="X192" s="11"/>
      <c r="Y192" s="11"/>
      <c r="Z192" s="5"/>
      <c r="AA192" s="6"/>
      <c r="AB192" s="6"/>
      <c r="AC192" s="6"/>
      <c r="AD192" s="6"/>
      <c r="AE192" s="6"/>
      <c r="AF192" s="6"/>
      <c r="AG192" s="6"/>
      <c r="AH192" s="6"/>
      <c r="AI192" s="6"/>
      <c r="AJ192" s="7"/>
      <c r="AK192" s="11"/>
      <c r="AL192" s="11"/>
      <c r="AM192" s="11"/>
      <c r="AN192" s="12"/>
      <c r="AO192" s="12"/>
      <c r="AP192" s="12"/>
      <c r="AQ192" s="11"/>
      <c r="AR192" s="11"/>
      <c r="AS192" s="11"/>
      <c r="AT192" s="11"/>
      <c r="AU192" s="11"/>
      <c r="AV192" s="11"/>
      <c r="AW192" s="11"/>
      <c r="AX192" s="11"/>
      <c r="AY192" s="11"/>
    </row>
    <row r="193" spans="2:51">
      <c r="B193" s="5"/>
      <c r="C193" s="6"/>
      <c r="D193" s="6"/>
      <c r="E193" s="6"/>
      <c r="F193" s="6"/>
      <c r="G193" s="6"/>
      <c r="H193" s="6"/>
      <c r="I193" s="6"/>
      <c r="J193" s="7"/>
      <c r="K193" s="11"/>
      <c r="L193" s="11"/>
      <c r="M193" s="11"/>
      <c r="N193" s="12"/>
      <c r="O193" s="12"/>
      <c r="P193" s="12"/>
      <c r="Q193" s="11"/>
      <c r="R193" s="11"/>
      <c r="S193" s="11"/>
      <c r="T193" s="11"/>
      <c r="U193" s="11"/>
      <c r="V193" s="11"/>
      <c r="W193" s="11"/>
      <c r="X193" s="11"/>
      <c r="Y193" s="11"/>
      <c r="Z193" s="5"/>
      <c r="AA193" s="6"/>
      <c r="AB193" s="6"/>
      <c r="AC193" s="6"/>
      <c r="AD193" s="6"/>
      <c r="AE193" s="6"/>
      <c r="AF193" s="6"/>
      <c r="AG193" s="6"/>
      <c r="AH193" s="6"/>
      <c r="AI193" s="6"/>
      <c r="AJ193" s="7"/>
      <c r="AK193" s="11"/>
      <c r="AL193" s="11"/>
      <c r="AM193" s="11"/>
      <c r="AN193" s="12"/>
      <c r="AO193" s="12"/>
      <c r="AP193" s="12"/>
      <c r="AQ193" s="11"/>
      <c r="AR193" s="11"/>
      <c r="AS193" s="11"/>
      <c r="AT193" s="11"/>
      <c r="AU193" s="11"/>
      <c r="AV193" s="11"/>
      <c r="AW193" s="11"/>
      <c r="AX193" s="11"/>
      <c r="AY193" s="11"/>
    </row>
    <row r="194" spans="2:51">
      <c r="B194" s="5"/>
      <c r="C194" s="6"/>
      <c r="D194" s="6"/>
      <c r="E194" s="6"/>
      <c r="F194" s="6"/>
      <c r="G194" s="6"/>
      <c r="H194" s="6"/>
      <c r="I194" s="6"/>
      <c r="J194" s="7"/>
      <c r="K194" s="11"/>
      <c r="L194" s="11"/>
      <c r="M194" s="11"/>
      <c r="N194" s="12"/>
      <c r="O194" s="12"/>
      <c r="P194" s="12"/>
      <c r="Q194" s="11"/>
      <c r="R194" s="11"/>
      <c r="S194" s="11"/>
      <c r="T194" s="11"/>
      <c r="U194" s="11"/>
      <c r="V194" s="11"/>
      <c r="W194" s="11"/>
      <c r="X194" s="11"/>
      <c r="Y194" s="11"/>
      <c r="Z194" s="5"/>
      <c r="AA194" s="6"/>
      <c r="AB194" s="6"/>
      <c r="AC194" s="6"/>
      <c r="AD194" s="6"/>
      <c r="AE194" s="6"/>
      <c r="AF194" s="6"/>
      <c r="AG194" s="6"/>
      <c r="AH194" s="6"/>
      <c r="AI194" s="6"/>
      <c r="AJ194" s="7"/>
      <c r="AK194" s="11"/>
      <c r="AL194" s="11"/>
      <c r="AM194" s="11"/>
      <c r="AN194" s="12"/>
      <c r="AO194" s="12"/>
      <c r="AP194" s="12"/>
      <c r="AQ194" s="11"/>
      <c r="AR194" s="11"/>
      <c r="AS194" s="11"/>
      <c r="AT194" s="11"/>
      <c r="AU194" s="11"/>
      <c r="AV194" s="11"/>
      <c r="AW194" s="11"/>
      <c r="AX194" s="11"/>
      <c r="AY194" s="11"/>
    </row>
    <row r="195" spans="2:51">
      <c r="B195" s="5"/>
      <c r="C195" s="6"/>
      <c r="D195" s="6"/>
      <c r="E195" s="6"/>
      <c r="F195" s="6"/>
      <c r="G195" s="6"/>
      <c r="H195" s="6"/>
      <c r="I195" s="6"/>
      <c r="J195" s="7"/>
      <c r="K195" s="11"/>
      <c r="L195" s="11"/>
      <c r="M195" s="11"/>
      <c r="N195" s="12"/>
      <c r="O195" s="12"/>
      <c r="P195" s="12"/>
      <c r="Q195" s="11"/>
      <c r="R195" s="11"/>
      <c r="S195" s="11"/>
      <c r="T195" s="11"/>
      <c r="U195" s="11"/>
      <c r="V195" s="11"/>
      <c r="W195" s="11"/>
      <c r="X195" s="11"/>
      <c r="Y195" s="11"/>
      <c r="Z195" s="5"/>
      <c r="AA195" s="6"/>
      <c r="AB195" s="6"/>
      <c r="AC195" s="6"/>
      <c r="AD195" s="6"/>
      <c r="AE195" s="6"/>
      <c r="AF195" s="6"/>
      <c r="AG195" s="6"/>
      <c r="AH195" s="6"/>
      <c r="AI195" s="6"/>
      <c r="AJ195" s="7"/>
      <c r="AK195" s="11"/>
      <c r="AL195" s="11"/>
      <c r="AM195" s="11"/>
      <c r="AN195" s="12"/>
      <c r="AO195" s="12"/>
      <c r="AP195" s="12"/>
      <c r="AQ195" s="11"/>
      <c r="AR195" s="11"/>
      <c r="AS195" s="11"/>
      <c r="AT195" s="11"/>
      <c r="AU195" s="11"/>
      <c r="AV195" s="11"/>
      <c r="AW195" s="11"/>
      <c r="AX195" s="11"/>
      <c r="AY195" s="11"/>
    </row>
    <row r="196" spans="2:51">
      <c r="B196" s="5"/>
      <c r="C196" s="6"/>
      <c r="D196" s="6"/>
      <c r="E196" s="6"/>
      <c r="F196" s="6"/>
      <c r="G196" s="6"/>
      <c r="H196" s="6"/>
      <c r="I196" s="6"/>
      <c r="J196" s="7"/>
      <c r="K196" s="11"/>
      <c r="L196" s="11"/>
      <c r="M196" s="11"/>
      <c r="N196" s="12"/>
      <c r="O196" s="12"/>
      <c r="P196" s="12"/>
      <c r="Q196" s="11"/>
      <c r="R196" s="11"/>
      <c r="S196" s="11"/>
      <c r="T196" s="11"/>
      <c r="U196" s="11"/>
      <c r="V196" s="11"/>
      <c r="W196" s="11"/>
      <c r="X196" s="11"/>
      <c r="Y196" s="11"/>
      <c r="Z196" s="5"/>
      <c r="AA196" s="6"/>
      <c r="AB196" s="6"/>
      <c r="AC196" s="6"/>
      <c r="AD196" s="6"/>
      <c r="AE196" s="6"/>
      <c r="AF196" s="6"/>
      <c r="AG196" s="6"/>
      <c r="AH196" s="6"/>
      <c r="AI196" s="6"/>
      <c r="AJ196" s="7"/>
      <c r="AK196" s="11"/>
      <c r="AL196" s="11"/>
      <c r="AM196" s="11"/>
      <c r="AN196" s="12"/>
      <c r="AO196" s="12"/>
      <c r="AP196" s="12"/>
      <c r="AQ196" s="11"/>
      <c r="AR196" s="11"/>
      <c r="AS196" s="11"/>
      <c r="AT196" s="11"/>
      <c r="AU196" s="11"/>
      <c r="AV196" s="11"/>
      <c r="AW196" s="11"/>
      <c r="AX196" s="11"/>
      <c r="AY196" s="11"/>
    </row>
    <row r="197" spans="2:51">
      <c r="B197" s="5"/>
      <c r="C197" s="6"/>
      <c r="D197" s="6"/>
      <c r="E197" s="6"/>
      <c r="F197" s="6"/>
      <c r="G197" s="6"/>
      <c r="H197" s="6"/>
      <c r="I197" s="6"/>
      <c r="J197" s="7"/>
      <c r="K197" s="11"/>
      <c r="L197" s="11"/>
      <c r="M197" s="11"/>
      <c r="N197" s="12"/>
      <c r="O197" s="12"/>
      <c r="P197" s="12"/>
      <c r="Q197" s="11"/>
      <c r="R197" s="11"/>
      <c r="S197" s="11"/>
      <c r="T197" s="11"/>
      <c r="U197" s="11"/>
      <c r="V197" s="11"/>
      <c r="W197" s="11"/>
      <c r="X197" s="11"/>
      <c r="Y197" s="11"/>
      <c r="Z197" s="5"/>
      <c r="AA197" s="6"/>
      <c r="AB197" s="6"/>
      <c r="AC197" s="6"/>
      <c r="AD197" s="6"/>
      <c r="AE197" s="6"/>
      <c r="AF197" s="6"/>
      <c r="AG197" s="6"/>
      <c r="AH197" s="6"/>
      <c r="AI197" s="6"/>
      <c r="AJ197" s="7"/>
      <c r="AK197" s="11"/>
      <c r="AL197" s="11"/>
      <c r="AM197" s="11"/>
      <c r="AN197" s="12"/>
      <c r="AO197" s="12"/>
      <c r="AP197" s="12"/>
      <c r="AQ197" s="11"/>
      <c r="AR197" s="11"/>
      <c r="AS197" s="11"/>
      <c r="AT197" s="11"/>
      <c r="AU197" s="11"/>
      <c r="AV197" s="11"/>
      <c r="AW197" s="11"/>
      <c r="AX197" s="11"/>
      <c r="AY197" s="11"/>
    </row>
    <row r="198" spans="2:51">
      <c r="B198" s="8"/>
      <c r="C198" s="9"/>
      <c r="D198" s="9" t="s">
        <v>47</v>
      </c>
      <c r="E198" s="9"/>
      <c r="F198" s="9"/>
      <c r="G198" s="9"/>
      <c r="H198" s="9"/>
      <c r="I198" s="9"/>
      <c r="J198" s="10"/>
      <c r="K198" s="11"/>
      <c r="L198" s="11"/>
      <c r="M198" s="11"/>
      <c r="N198" s="12"/>
      <c r="O198" s="12"/>
      <c r="P198" s="12"/>
      <c r="Q198" s="11"/>
      <c r="R198" s="11"/>
      <c r="S198" s="11"/>
      <c r="T198" s="11"/>
      <c r="U198" s="11"/>
      <c r="V198" s="11"/>
      <c r="W198" s="11"/>
      <c r="X198" s="11"/>
      <c r="Y198" s="11"/>
      <c r="Z198" s="8"/>
      <c r="AA198" s="9"/>
      <c r="AB198" s="9"/>
      <c r="AC198" s="9" t="s">
        <v>48</v>
      </c>
      <c r="AD198" s="9"/>
      <c r="AE198" s="9"/>
      <c r="AF198" s="9"/>
      <c r="AG198" s="9"/>
      <c r="AH198" s="9"/>
      <c r="AI198" s="9"/>
      <c r="AJ198" s="10"/>
      <c r="AK198" s="11"/>
      <c r="AL198" s="11"/>
      <c r="AM198" s="11"/>
      <c r="AN198" s="12"/>
      <c r="AO198" s="12"/>
      <c r="AP198" s="12"/>
      <c r="AQ198" s="11"/>
      <c r="AR198" s="11"/>
      <c r="AS198" s="11"/>
      <c r="AT198" s="11"/>
      <c r="AU198" s="11"/>
      <c r="AV198" s="11"/>
      <c r="AW198" s="11"/>
      <c r="AX198" s="11"/>
      <c r="AY198" s="11"/>
    </row>
    <row r="199" spans="2:51">
      <c r="B199" s="2"/>
      <c r="C199" s="3"/>
      <c r="D199" s="3"/>
      <c r="E199" s="3"/>
      <c r="F199" s="3"/>
      <c r="G199" s="3"/>
      <c r="H199" s="3"/>
      <c r="I199" s="3"/>
      <c r="J199" s="4"/>
      <c r="K199" s="11" t="s">
        <v>42</v>
      </c>
      <c r="L199" s="11"/>
      <c r="M199" s="11"/>
      <c r="N199" s="12">
        <v>0.5</v>
      </c>
      <c r="O199" s="12"/>
      <c r="P199" s="12"/>
      <c r="Q199" s="11">
        <v>1000</v>
      </c>
      <c r="R199" s="11"/>
      <c r="S199" s="11"/>
      <c r="T199" s="11">
        <f>N199*Q199</f>
        <v>500</v>
      </c>
      <c r="U199" s="11"/>
      <c r="V199" s="11"/>
      <c r="W199" s="11">
        <f>Q199/10</f>
        <v>100</v>
      </c>
      <c r="X199" s="11"/>
      <c r="Y199" s="11"/>
      <c r="Z199" s="2"/>
      <c r="AA199" s="3"/>
      <c r="AB199" s="3"/>
      <c r="AC199" s="3"/>
      <c r="AD199" s="3"/>
      <c r="AE199" s="3"/>
      <c r="AF199" s="3"/>
      <c r="AG199" s="3"/>
      <c r="AH199" s="3"/>
      <c r="AI199" s="3"/>
      <c r="AJ199" s="4"/>
      <c r="AK199" s="11" t="s">
        <v>42</v>
      </c>
      <c r="AL199" s="11"/>
      <c r="AM199" s="11"/>
      <c r="AN199" s="12">
        <v>0.75</v>
      </c>
      <c r="AO199" s="12"/>
      <c r="AP199" s="12"/>
      <c r="AQ199" s="11">
        <v>1000</v>
      </c>
      <c r="AR199" s="11"/>
      <c r="AS199" s="11"/>
      <c r="AT199" s="11">
        <f t="shared" ref="AT199" si="34">AN199*AQ199</f>
        <v>750</v>
      </c>
      <c r="AU199" s="11"/>
      <c r="AV199" s="11"/>
      <c r="AW199" s="11">
        <f t="shared" ref="AW199" si="35">AQ199/10</f>
        <v>100</v>
      </c>
      <c r="AX199" s="11"/>
      <c r="AY199" s="11"/>
    </row>
    <row r="200" spans="2:51">
      <c r="B200" s="5"/>
      <c r="C200" s="6"/>
      <c r="D200" s="6"/>
      <c r="E200" s="6"/>
      <c r="F200" s="6"/>
      <c r="G200" s="6"/>
      <c r="H200" s="6"/>
      <c r="I200" s="6"/>
      <c r="J200" s="7"/>
      <c r="K200" s="11"/>
      <c r="L200" s="11"/>
      <c r="M200" s="11"/>
      <c r="N200" s="12"/>
      <c r="O200" s="12"/>
      <c r="P200" s="12"/>
      <c r="Q200" s="11"/>
      <c r="R200" s="11"/>
      <c r="S200" s="11"/>
      <c r="T200" s="11"/>
      <c r="U200" s="11"/>
      <c r="V200" s="11"/>
      <c r="W200" s="11"/>
      <c r="X200" s="11"/>
      <c r="Y200" s="11"/>
      <c r="Z200" s="5"/>
      <c r="AA200" s="6"/>
      <c r="AB200" s="6"/>
      <c r="AC200" s="6"/>
      <c r="AD200" s="6"/>
      <c r="AE200" s="6"/>
      <c r="AF200" s="6"/>
      <c r="AG200" s="6"/>
      <c r="AH200" s="6"/>
      <c r="AI200" s="6"/>
      <c r="AJ200" s="7"/>
      <c r="AK200" s="11"/>
      <c r="AL200" s="11"/>
      <c r="AM200" s="11"/>
      <c r="AN200" s="12"/>
      <c r="AO200" s="12"/>
      <c r="AP200" s="12"/>
      <c r="AQ200" s="11"/>
      <c r="AR200" s="11"/>
      <c r="AS200" s="11"/>
      <c r="AT200" s="11"/>
      <c r="AU200" s="11"/>
      <c r="AV200" s="11"/>
      <c r="AW200" s="11"/>
      <c r="AX200" s="11"/>
      <c r="AY200" s="11"/>
    </row>
    <row r="201" spans="2:51">
      <c r="B201" s="5"/>
      <c r="C201" s="6"/>
      <c r="D201" s="6"/>
      <c r="E201" s="6"/>
      <c r="F201" s="6"/>
      <c r="G201" s="6"/>
      <c r="H201" s="6"/>
      <c r="I201" s="6"/>
      <c r="J201" s="7"/>
      <c r="K201" s="11"/>
      <c r="L201" s="11"/>
      <c r="M201" s="11"/>
      <c r="N201" s="12"/>
      <c r="O201" s="12"/>
      <c r="P201" s="12"/>
      <c r="Q201" s="11"/>
      <c r="R201" s="11"/>
      <c r="S201" s="11"/>
      <c r="T201" s="11"/>
      <c r="U201" s="11"/>
      <c r="V201" s="11"/>
      <c r="W201" s="11"/>
      <c r="X201" s="11"/>
      <c r="Y201" s="11"/>
      <c r="Z201" s="5"/>
      <c r="AA201" s="6"/>
      <c r="AB201" s="6"/>
      <c r="AC201" s="6"/>
      <c r="AD201" s="6"/>
      <c r="AE201" s="6"/>
      <c r="AF201" s="6"/>
      <c r="AG201" s="6"/>
      <c r="AH201" s="6"/>
      <c r="AI201" s="6"/>
      <c r="AJ201" s="7"/>
      <c r="AK201" s="11"/>
      <c r="AL201" s="11"/>
      <c r="AM201" s="11"/>
      <c r="AN201" s="12"/>
      <c r="AO201" s="12"/>
      <c r="AP201" s="12"/>
      <c r="AQ201" s="11"/>
      <c r="AR201" s="11"/>
      <c r="AS201" s="11"/>
      <c r="AT201" s="11"/>
      <c r="AU201" s="11"/>
      <c r="AV201" s="11"/>
      <c r="AW201" s="11"/>
      <c r="AX201" s="11"/>
      <c r="AY201" s="11"/>
    </row>
    <row r="202" spans="2:51">
      <c r="B202" s="5"/>
      <c r="C202" s="6"/>
      <c r="D202" s="6"/>
      <c r="E202" s="6"/>
      <c r="F202" s="6"/>
      <c r="G202" s="6"/>
      <c r="H202" s="6"/>
      <c r="I202" s="6"/>
      <c r="J202" s="7"/>
      <c r="K202" s="11"/>
      <c r="L202" s="11"/>
      <c r="M202" s="11"/>
      <c r="N202" s="12"/>
      <c r="O202" s="12"/>
      <c r="P202" s="12"/>
      <c r="Q202" s="11"/>
      <c r="R202" s="11"/>
      <c r="S202" s="11"/>
      <c r="T202" s="11"/>
      <c r="U202" s="11"/>
      <c r="V202" s="11"/>
      <c r="W202" s="11"/>
      <c r="X202" s="11"/>
      <c r="Y202" s="11"/>
      <c r="Z202" s="5"/>
      <c r="AA202" s="6"/>
      <c r="AB202" s="6"/>
      <c r="AC202" s="6"/>
      <c r="AD202" s="6"/>
      <c r="AE202" s="6"/>
      <c r="AF202" s="6"/>
      <c r="AG202" s="6"/>
      <c r="AH202" s="6"/>
      <c r="AI202" s="6"/>
      <c r="AJ202" s="7"/>
      <c r="AK202" s="11"/>
      <c r="AL202" s="11"/>
      <c r="AM202" s="11"/>
      <c r="AN202" s="12"/>
      <c r="AO202" s="12"/>
      <c r="AP202" s="12"/>
      <c r="AQ202" s="11"/>
      <c r="AR202" s="11"/>
      <c r="AS202" s="11"/>
      <c r="AT202" s="11"/>
      <c r="AU202" s="11"/>
      <c r="AV202" s="11"/>
      <c r="AW202" s="11"/>
      <c r="AX202" s="11"/>
      <c r="AY202" s="11"/>
    </row>
    <row r="203" spans="2:51">
      <c r="B203" s="5"/>
      <c r="C203" s="6"/>
      <c r="D203" s="6"/>
      <c r="E203" s="6"/>
      <c r="F203" s="6"/>
      <c r="G203" s="6"/>
      <c r="H203" s="6"/>
      <c r="I203" s="6"/>
      <c r="J203" s="7"/>
      <c r="K203" s="11"/>
      <c r="L203" s="11"/>
      <c r="M203" s="11"/>
      <c r="N203" s="12"/>
      <c r="O203" s="12"/>
      <c r="P203" s="12"/>
      <c r="Q203" s="11"/>
      <c r="R203" s="11"/>
      <c r="S203" s="11"/>
      <c r="T203" s="11"/>
      <c r="U203" s="11"/>
      <c r="V203" s="11"/>
      <c r="W203" s="11"/>
      <c r="X203" s="11"/>
      <c r="Y203" s="11"/>
      <c r="Z203" s="5"/>
      <c r="AA203" s="6"/>
      <c r="AB203" s="6"/>
      <c r="AC203" s="6"/>
      <c r="AD203" s="6"/>
      <c r="AE203" s="6"/>
      <c r="AF203" s="6"/>
      <c r="AG203" s="6"/>
      <c r="AH203" s="6"/>
      <c r="AI203" s="6"/>
      <c r="AJ203" s="7"/>
      <c r="AK203" s="11"/>
      <c r="AL203" s="11"/>
      <c r="AM203" s="11"/>
      <c r="AN203" s="12"/>
      <c r="AO203" s="12"/>
      <c r="AP203" s="12"/>
      <c r="AQ203" s="11"/>
      <c r="AR203" s="11"/>
      <c r="AS203" s="11"/>
      <c r="AT203" s="11"/>
      <c r="AU203" s="11"/>
      <c r="AV203" s="11"/>
      <c r="AW203" s="11"/>
      <c r="AX203" s="11"/>
      <c r="AY203" s="11"/>
    </row>
    <row r="204" spans="2:51">
      <c r="B204" s="5"/>
      <c r="C204" s="6"/>
      <c r="D204" s="6"/>
      <c r="E204" s="6"/>
      <c r="F204" s="6"/>
      <c r="G204" s="6"/>
      <c r="H204" s="6"/>
      <c r="I204" s="6"/>
      <c r="J204" s="7"/>
      <c r="K204" s="11"/>
      <c r="L204" s="11"/>
      <c r="M204" s="11"/>
      <c r="N204" s="12"/>
      <c r="O204" s="12"/>
      <c r="P204" s="12"/>
      <c r="Q204" s="11"/>
      <c r="R204" s="11"/>
      <c r="S204" s="11"/>
      <c r="T204" s="11"/>
      <c r="U204" s="11"/>
      <c r="V204" s="11"/>
      <c r="W204" s="11"/>
      <c r="X204" s="11"/>
      <c r="Y204" s="11"/>
      <c r="Z204" s="5"/>
      <c r="AA204" s="6"/>
      <c r="AB204" s="6"/>
      <c r="AC204" s="6"/>
      <c r="AD204" s="6"/>
      <c r="AE204" s="6"/>
      <c r="AF204" s="6"/>
      <c r="AG204" s="6"/>
      <c r="AH204" s="6"/>
      <c r="AI204" s="6"/>
      <c r="AJ204" s="7"/>
      <c r="AK204" s="11"/>
      <c r="AL204" s="11"/>
      <c r="AM204" s="11"/>
      <c r="AN204" s="12"/>
      <c r="AO204" s="12"/>
      <c r="AP204" s="12"/>
      <c r="AQ204" s="11"/>
      <c r="AR204" s="11"/>
      <c r="AS204" s="11"/>
      <c r="AT204" s="11"/>
      <c r="AU204" s="11"/>
      <c r="AV204" s="11"/>
      <c r="AW204" s="11"/>
      <c r="AX204" s="11"/>
      <c r="AY204" s="11"/>
    </row>
    <row r="205" spans="2:51">
      <c r="B205" s="5"/>
      <c r="C205" s="6"/>
      <c r="D205" s="6"/>
      <c r="E205" s="6"/>
      <c r="F205" s="6"/>
      <c r="G205" s="6"/>
      <c r="H205" s="6"/>
      <c r="I205" s="6"/>
      <c r="J205" s="7"/>
      <c r="K205" s="11"/>
      <c r="L205" s="11"/>
      <c r="M205" s="11"/>
      <c r="N205" s="12"/>
      <c r="O205" s="12"/>
      <c r="P205" s="12"/>
      <c r="Q205" s="11"/>
      <c r="R205" s="11"/>
      <c r="S205" s="11"/>
      <c r="T205" s="11"/>
      <c r="U205" s="11"/>
      <c r="V205" s="11"/>
      <c r="W205" s="11"/>
      <c r="X205" s="11"/>
      <c r="Y205" s="11"/>
      <c r="Z205" s="5"/>
      <c r="AA205" s="6"/>
      <c r="AB205" s="6"/>
      <c r="AC205" s="6"/>
      <c r="AD205" s="6"/>
      <c r="AE205" s="6"/>
      <c r="AF205" s="6"/>
      <c r="AG205" s="6"/>
      <c r="AH205" s="6"/>
      <c r="AI205" s="6"/>
      <c r="AJ205" s="7"/>
      <c r="AK205" s="11"/>
      <c r="AL205" s="11"/>
      <c r="AM205" s="11"/>
      <c r="AN205" s="12"/>
      <c r="AO205" s="12"/>
      <c r="AP205" s="12"/>
      <c r="AQ205" s="11"/>
      <c r="AR205" s="11"/>
      <c r="AS205" s="11"/>
      <c r="AT205" s="11"/>
      <c r="AU205" s="11"/>
      <c r="AV205" s="11"/>
      <c r="AW205" s="11"/>
      <c r="AX205" s="11"/>
      <c r="AY205" s="11"/>
    </row>
    <row r="206" spans="2:51">
      <c r="B206" s="5"/>
      <c r="C206" s="6"/>
      <c r="D206" s="6"/>
      <c r="E206" s="6"/>
      <c r="F206" s="6"/>
      <c r="G206" s="6"/>
      <c r="H206" s="6"/>
      <c r="I206" s="6"/>
      <c r="J206" s="7"/>
      <c r="K206" s="11"/>
      <c r="L206" s="11"/>
      <c r="M206" s="11"/>
      <c r="N206" s="12"/>
      <c r="O206" s="12"/>
      <c r="P206" s="12"/>
      <c r="Q206" s="11"/>
      <c r="R206" s="11"/>
      <c r="S206" s="11"/>
      <c r="T206" s="11"/>
      <c r="U206" s="11"/>
      <c r="V206" s="11"/>
      <c r="W206" s="11"/>
      <c r="X206" s="11"/>
      <c r="Y206" s="11"/>
      <c r="Z206" s="5"/>
      <c r="AA206" s="6"/>
      <c r="AB206" s="6"/>
      <c r="AC206" s="6"/>
      <c r="AD206" s="6"/>
      <c r="AE206" s="6"/>
      <c r="AF206" s="6"/>
      <c r="AG206" s="6"/>
      <c r="AH206" s="6"/>
      <c r="AI206" s="6"/>
      <c r="AJ206" s="7"/>
      <c r="AK206" s="11"/>
      <c r="AL206" s="11"/>
      <c r="AM206" s="11"/>
      <c r="AN206" s="12"/>
      <c r="AO206" s="12"/>
      <c r="AP206" s="12"/>
      <c r="AQ206" s="11"/>
      <c r="AR206" s="11"/>
      <c r="AS206" s="11"/>
      <c r="AT206" s="11"/>
      <c r="AU206" s="11"/>
      <c r="AV206" s="11"/>
      <c r="AW206" s="11"/>
      <c r="AX206" s="11"/>
      <c r="AY206" s="11"/>
    </row>
    <row r="207" spans="2:51">
      <c r="B207" s="5"/>
      <c r="C207" s="6"/>
      <c r="D207" s="6"/>
      <c r="E207" s="6"/>
      <c r="F207" s="6"/>
      <c r="G207" s="6"/>
      <c r="H207" s="6"/>
      <c r="I207" s="6"/>
      <c r="J207" s="7"/>
      <c r="K207" s="11"/>
      <c r="L207" s="11"/>
      <c r="M207" s="11"/>
      <c r="N207" s="12"/>
      <c r="O207" s="12"/>
      <c r="P207" s="12"/>
      <c r="Q207" s="11"/>
      <c r="R207" s="11"/>
      <c r="S207" s="11"/>
      <c r="T207" s="11"/>
      <c r="U207" s="11"/>
      <c r="V207" s="11"/>
      <c r="W207" s="11"/>
      <c r="X207" s="11"/>
      <c r="Y207" s="11"/>
      <c r="Z207" s="5"/>
      <c r="AA207" s="6"/>
      <c r="AB207" s="6"/>
      <c r="AC207" s="6"/>
      <c r="AD207" s="6"/>
      <c r="AE207" s="6"/>
      <c r="AF207" s="6"/>
      <c r="AG207" s="6"/>
      <c r="AH207" s="6"/>
      <c r="AI207" s="6"/>
      <c r="AJ207" s="7"/>
      <c r="AK207" s="11"/>
      <c r="AL207" s="11"/>
      <c r="AM207" s="11"/>
      <c r="AN207" s="12"/>
      <c r="AO207" s="12"/>
      <c r="AP207" s="12"/>
      <c r="AQ207" s="11"/>
      <c r="AR207" s="11"/>
      <c r="AS207" s="11"/>
      <c r="AT207" s="11"/>
      <c r="AU207" s="11"/>
      <c r="AV207" s="11"/>
      <c r="AW207" s="11"/>
      <c r="AX207" s="11"/>
      <c r="AY207" s="11"/>
    </row>
    <row r="208" spans="2:51">
      <c r="B208" s="8"/>
      <c r="C208" s="9"/>
      <c r="D208" s="9" t="s">
        <v>49</v>
      </c>
      <c r="E208" s="9"/>
      <c r="F208" s="9"/>
      <c r="G208" s="9"/>
      <c r="H208" s="9"/>
      <c r="I208" s="9"/>
      <c r="J208" s="10"/>
      <c r="K208" s="11"/>
      <c r="L208" s="11"/>
      <c r="M208" s="11"/>
      <c r="N208" s="12"/>
      <c r="O208" s="12"/>
      <c r="P208" s="12"/>
      <c r="Q208" s="11"/>
      <c r="R208" s="11"/>
      <c r="S208" s="11"/>
      <c r="T208" s="11"/>
      <c r="U208" s="11"/>
      <c r="V208" s="11"/>
      <c r="W208" s="11"/>
      <c r="X208" s="11"/>
      <c r="Y208" s="11"/>
      <c r="Z208" s="8"/>
      <c r="AA208" s="9"/>
      <c r="AB208" s="9"/>
      <c r="AC208" s="9" t="s">
        <v>50</v>
      </c>
      <c r="AD208" s="9"/>
      <c r="AE208" s="9"/>
      <c r="AF208" s="9"/>
      <c r="AG208" s="9"/>
      <c r="AH208" s="9"/>
      <c r="AI208" s="9"/>
      <c r="AJ208" s="10"/>
      <c r="AK208" s="11"/>
      <c r="AL208" s="11"/>
      <c r="AM208" s="11"/>
      <c r="AN208" s="12"/>
      <c r="AO208" s="12"/>
      <c r="AP208" s="12"/>
      <c r="AQ208" s="11"/>
      <c r="AR208" s="11"/>
      <c r="AS208" s="11"/>
      <c r="AT208" s="11"/>
      <c r="AU208" s="11"/>
      <c r="AV208" s="11"/>
      <c r="AW208" s="11"/>
      <c r="AX208" s="11"/>
      <c r="AY208" s="11"/>
    </row>
    <row r="209" spans="2:51">
      <c r="B209" s="2"/>
      <c r="C209" s="3"/>
      <c r="D209" s="3"/>
      <c r="E209" s="3"/>
      <c r="F209" s="3"/>
      <c r="G209" s="3"/>
      <c r="H209" s="3"/>
      <c r="I209" s="3"/>
      <c r="J209" s="4"/>
      <c r="K209" s="11" t="s">
        <v>42</v>
      </c>
      <c r="L209" s="11"/>
      <c r="M209" s="11"/>
      <c r="N209" s="12">
        <v>0.55000000000000004</v>
      </c>
      <c r="O209" s="12"/>
      <c r="P209" s="12"/>
      <c r="Q209" s="11">
        <v>1000</v>
      </c>
      <c r="R209" s="11"/>
      <c r="S209" s="11"/>
      <c r="T209" s="11">
        <f>N209*Q209</f>
        <v>550</v>
      </c>
      <c r="U209" s="11"/>
      <c r="V209" s="11"/>
      <c r="W209" s="11">
        <f>Q209/10</f>
        <v>100</v>
      </c>
      <c r="X209" s="11"/>
      <c r="Y209" s="11"/>
      <c r="Z209" s="2"/>
      <c r="AA209" s="3"/>
      <c r="AB209" s="3"/>
      <c r="AC209" s="3"/>
      <c r="AD209" s="3"/>
      <c r="AE209" s="3"/>
      <c r="AF209" s="3"/>
      <c r="AG209" s="3"/>
      <c r="AH209" s="3"/>
      <c r="AI209" s="3"/>
      <c r="AJ209" s="4"/>
      <c r="AK209" s="11" t="s">
        <v>42</v>
      </c>
      <c r="AL209" s="11"/>
      <c r="AM209" s="11"/>
      <c r="AN209" s="12">
        <v>0.8</v>
      </c>
      <c r="AO209" s="12"/>
      <c r="AP209" s="12"/>
      <c r="AQ209" s="11">
        <v>1000</v>
      </c>
      <c r="AR209" s="11"/>
      <c r="AS209" s="11"/>
      <c r="AT209" s="11">
        <f t="shared" ref="AT209" si="36">AN209*AQ209</f>
        <v>800</v>
      </c>
      <c r="AU209" s="11"/>
      <c r="AV209" s="11"/>
      <c r="AW209" s="11">
        <f t="shared" ref="AW209" si="37">AQ209/10</f>
        <v>100</v>
      </c>
      <c r="AX209" s="11"/>
      <c r="AY209" s="11"/>
    </row>
    <row r="210" spans="2:51">
      <c r="B210" s="5"/>
      <c r="C210" s="6"/>
      <c r="D210" s="6"/>
      <c r="E210" s="6"/>
      <c r="F210" s="6"/>
      <c r="G210" s="6"/>
      <c r="H210" s="6"/>
      <c r="I210" s="6"/>
      <c r="J210" s="7"/>
      <c r="K210" s="11"/>
      <c r="L210" s="11"/>
      <c r="M210" s="11"/>
      <c r="N210" s="12"/>
      <c r="O210" s="12"/>
      <c r="P210" s="12"/>
      <c r="Q210" s="11"/>
      <c r="R210" s="11"/>
      <c r="S210" s="11"/>
      <c r="T210" s="11"/>
      <c r="U210" s="11"/>
      <c r="V210" s="11"/>
      <c r="W210" s="11"/>
      <c r="X210" s="11"/>
      <c r="Y210" s="11"/>
      <c r="Z210" s="5"/>
      <c r="AA210" s="6"/>
      <c r="AB210" s="6"/>
      <c r="AC210" s="6"/>
      <c r="AD210" s="6"/>
      <c r="AE210" s="6"/>
      <c r="AF210" s="6"/>
      <c r="AG210" s="6"/>
      <c r="AH210" s="6"/>
      <c r="AI210" s="6"/>
      <c r="AJ210" s="7"/>
      <c r="AK210" s="11"/>
      <c r="AL210" s="11"/>
      <c r="AM210" s="11"/>
      <c r="AN210" s="12"/>
      <c r="AO210" s="12"/>
      <c r="AP210" s="12"/>
      <c r="AQ210" s="11"/>
      <c r="AR210" s="11"/>
      <c r="AS210" s="11"/>
      <c r="AT210" s="11"/>
      <c r="AU210" s="11"/>
      <c r="AV210" s="11"/>
      <c r="AW210" s="11"/>
      <c r="AX210" s="11"/>
      <c r="AY210" s="11"/>
    </row>
    <row r="211" spans="2:51">
      <c r="B211" s="5"/>
      <c r="C211" s="6"/>
      <c r="D211" s="6"/>
      <c r="E211" s="6"/>
      <c r="F211" s="6"/>
      <c r="G211" s="6"/>
      <c r="H211" s="6"/>
      <c r="I211" s="6"/>
      <c r="J211" s="7"/>
      <c r="K211" s="11"/>
      <c r="L211" s="11"/>
      <c r="M211" s="11"/>
      <c r="N211" s="12"/>
      <c r="O211" s="12"/>
      <c r="P211" s="12"/>
      <c r="Q211" s="11"/>
      <c r="R211" s="11"/>
      <c r="S211" s="11"/>
      <c r="T211" s="11"/>
      <c r="U211" s="11"/>
      <c r="V211" s="11"/>
      <c r="W211" s="11"/>
      <c r="X211" s="11"/>
      <c r="Y211" s="11"/>
      <c r="Z211" s="5"/>
      <c r="AA211" s="6"/>
      <c r="AB211" s="6"/>
      <c r="AC211" s="6"/>
      <c r="AD211" s="6"/>
      <c r="AE211" s="6"/>
      <c r="AF211" s="6"/>
      <c r="AG211" s="6"/>
      <c r="AH211" s="6"/>
      <c r="AI211" s="6"/>
      <c r="AJ211" s="7"/>
      <c r="AK211" s="11"/>
      <c r="AL211" s="11"/>
      <c r="AM211" s="11"/>
      <c r="AN211" s="12"/>
      <c r="AO211" s="12"/>
      <c r="AP211" s="12"/>
      <c r="AQ211" s="11"/>
      <c r="AR211" s="11"/>
      <c r="AS211" s="11"/>
      <c r="AT211" s="11"/>
      <c r="AU211" s="11"/>
      <c r="AV211" s="11"/>
      <c r="AW211" s="11"/>
      <c r="AX211" s="11"/>
      <c r="AY211" s="11"/>
    </row>
    <row r="212" spans="2:51">
      <c r="B212" s="5"/>
      <c r="C212" s="6"/>
      <c r="D212" s="6"/>
      <c r="E212" s="6"/>
      <c r="F212" s="6"/>
      <c r="G212" s="6"/>
      <c r="H212" s="6"/>
      <c r="I212" s="6"/>
      <c r="J212" s="7"/>
      <c r="K212" s="11"/>
      <c r="L212" s="11"/>
      <c r="M212" s="11"/>
      <c r="N212" s="12"/>
      <c r="O212" s="12"/>
      <c r="P212" s="12"/>
      <c r="Q212" s="11"/>
      <c r="R212" s="11"/>
      <c r="S212" s="11"/>
      <c r="T212" s="11"/>
      <c r="U212" s="11"/>
      <c r="V212" s="11"/>
      <c r="W212" s="11"/>
      <c r="X212" s="11"/>
      <c r="Y212" s="11"/>
      <c r="Z212" s="5"/>
      <c r="AA212" s="6"/>
      <c r="AB212" s="6"/>
      <c r="AC212" s="6"/>
      <c r="AD212" s="6"/>
      <c r="AE212" s="6"/>
      <c r="AF212" s="6"/>
      <c r="AG212" s="6"/>
      <c r="AH212" s="6"/>
      <c r="AI212" s="6"/>
      <c r="AJ212" s="7"/>
      <c r="AK212" s="11"/>
      <c r="AL212" s="11"/>
      <c r="AM212" s="11"/>
      <c r="AN212" s="12"/>
      <c r="AO212" s="12"/>
      <c r="AP212" s="12"/>
      <c r="AQ212" s="11"/>
      <c r="AR212" s="11"/>
      <c r="AS212" s="11"/>
      <c r="AT212" s="11"/>
      <c r="AU212" s="11"/>
      <c r="AV212" s="11"/>
      <c r="AW212" s="11"/>
      <c r="AX212" s="11"/>
      <c r="AY212" s="11"/>
    </row>
    <row r="213" spans="2:51">
      <c r="B213" s="5"/>
      <c r="C213" s="6"/>
      <c r="D213" s="6"/>
      <c r="E213" s="6"/>
      <c r="F213" s="6"/>
      <c r="G213" s="6"/>
      <c r="H213" s="6"/>
      <c r="I213" s="6"/>
      <c r="J213" s="7"/>
      <c r="K213" s="11"/>
      <c r="L213" s="11"/>
      <c r="M213" s="11"/>
      <c r="N213" s="12"/>
      <c r="O213" s="12"/>
      <c r="P213" s="12"/>
      <c r="Q213" s="11"/>
      <c r="R213" s="11"/>
      <c r="S213" s="11"/>
      <c r="T213" s="11"/>
      <c r="U213" s="11"/>
      <c r="V213" s="11"/>
      <c r="W213" s="11"/>
      <c r="X213" s="11"/>
      <c r="Y213" s="11"/>
      <c r="Z213" s="5"/>
      <c r="AA213" s="6"/>
      <c r="AB213" s="6"/>
      <c r="AC213" s="6"/>
      <c r="AD213" s="6"/>
      <c r="AE213" s="6"/>
      <c r="AF213" s="6"/>
      <c r="AG213" s="6"/>
      <c r="AH213" s="6"/>
      <c r="AI213" s="6"/>
      <c r="AJ213" s="7"/>
      <c r="AK213" s="11"/>
      <c r="AL213" s="11"/>
      <c r="AM213" s="11"/>
      <c r="AN213" s="12"/>
      <c r="AO213" s="12"/>
      <c r="AP213" s="12"/>
      <c r="AQ213" s="11"/>
      <c r="AR213" s="11"/>
      <c r="AS213" s="11"/>
      <c r="AT213" s="11"/>
      <c r="AU213" s="11"/>
      <c r="AV213" s="11"/>
      <c r="AW213" s="11"/>
      <c r="AX213" s="11"/>
      <c r="AY213" s="11"/>
    </row>
    <row r="214" spans="2:51">
      <c r="B214" s="5"/>
      <c r="C214" s="6"/>
      <c r="D214" s="6"/>
      <c r="E214" s="6"/>
      <c r="F214" s="6"/>
      <c r="G214" s="6"/>
      <c r="H214" s="6"/>
      <c r="I214" s="6"/>
      <c r="J214" s="7"/>
      <c r="K214" s="11"/>
      <c r="L214" s="11"/>
      <c r="M214" s="11"/>
      <c r="N214" s="12"/>
      <c r="O214" s="12"/>
      <c r="P214" s="12"/>
      <c r="Q214" s="11"/>
      <c r="R214" s="11"/>
      <c r="S214" s="11"/>
      <c r="T214" s="11"/>
      <c r="U214" s="11"/>
      <c r="V214" s="11"/>
      <c r="W214" s="11"/>
      <c r="X214" s="11"/>
      <c r="Y214" s="11"/>
      <c r="Z214" s="5"/>
      <c r="AA214" s="6"/>
      <c r="AB214" s="6"/>
      <c r="AC214" s="6"/>
      <c r="AD214" s="6"/>
      <c r="AE214" s="6"/>
      <c r="AF214" s="6"/>
      <c r="AG214" s="6"/>
      <c r="AH214" s="6"/>
      <c r="AI214" s="6"/>
      <c r="AJ214" s="7"/>
      <c r="AK214" s="11"/>
      <c r="AL214" s="11"/>
      <c r="AM214" s="11"/>
      <c r="AN214" s="12"/>
      <c r="AO214" s="12"/>
      <c r="AP214" s="12"/>
      <c r="AQ214" s="11"/>
      <c r="AR214" s="11"/>
      <c r="AS214" s="11"/>
      <c r="AT214" s="11"/>
      <c r="AU214" s="11"/>
      <c r="AV214" s="11"/>
      <c r="AW214" s="11"/>
      <c r="AX214" s="11"/>
      <c r="AY214" s="11"/>
    </row>
    <row r="215" spans="2:51">
      <c r="B215" s="5"/>
      <c r="C215" s="6"/>
      <c r="D215" s="6"/>
      <c r="E215" s="6"/>
      <c r="F215" s="6"/>
      <c r="G215" s="6"/>
      <c r="H215" s="6"/>
      <c r="I215" s="6"/>
      <c r="J215" s="7"/>
      <c r="K215" s="11"/>
      <c r="L215" s="11"/>
      <c r="M215" s="11"/>
      <c r="N215" s="12"/>
      <c r="O215" s="12"/>
      <c r="P215" s="12"/>
      <c r="Q215" s="11"/>
      <c r="R215" s="11"/>
      <c r="S215" s="11"/>
      <c r="T215" s="11"/>
      <c r="U215" s="11"/>
      <c r="V215" s="11"/>
      <c r="W215" s="11"/>
      <c r="X215" s="11"/>
      <c r="Y215" s="11"/>
      <c r="Z215" s="5"/>
      <c r="AA215" s="6"/>
      <c r="AB215" s="6"/>
      <c r="AC215" s="6"/>
      <c r="AD215" s="6"/>
      <c r="AE215" s="6"/>
      <c r="AF215" s="6"/>
      <c r="AG215" s="6"/>
      <c r="AH215" s="6"/>
      <c r="AI215" s="6"/>
      <c r="AJ215" s="7"/>
      <c r="AK215" s="11"/>
      <c r="AL215" s="11"/>
      <c r="AM215" s="11"/>
      <c r="AN215" s="12"/>
      <c r="AO215" s="12"/>
      <c r="AP215" s="12"/>
      <c r="AQ215" s="11"/>
      <c r="AR215" s="11"/>
      <c r="AS215" s="11"/>
      <c r="AT215" s="11"/>
      <c r="AU215" s="11"/>
      <c r="AV215" s="11"/>
      <c r="AW215" s="11"/>
      <c r="AX215" s="11"/>
      <c r="AY215" s="11"/>
    </row>
    <row r="216" spans="2:51">
      <c r="B216" s="5"/>
      <c r="C216" s="6"/>
      <c r="D216" s="6"/>
      <c r="E216" s="6"/>
      <c r="F216" s="6"/>
      <c r="G216" s="6"/>
      <c r="H216" s="6"/>
      <c r="I216" s="6"/>
      <c r="J216" s="7"/>
      <c r="K216" s="11"/>
      <c r="L216" s="11"/>
      <c r="M216" s="11"/>
      <c r="N216" s="12"/>
      <c r="O216" s="12"/>
      <c r="P216" s="12"/>
      <c r="Q216" s="11"/>
      <c r="R216" s="11"/>
      <c r="S216" s="11"/>
      <c r="T216" s="11"/>
      <c r="U216" s="11"/>
      <c r="V216" s="11"/>
      <c r="W216" s="11"/>
      <c r="X216" s="11"/>
      <c r="Y216" s="11"/>
      <c r="Z216" s="5"/>
      <c r="AA216" s="6"/>
      <c r="AB216" s="6"/>
      <c r="AC216" s="6"/>
      <c r="AD216" s="6"/>
      <c r="AE216" s="6"/>
      <c r="AF216" s="6"/>
      <c r="AG216" s="6"/>
      <c r="AH216" s="6"/>
      <c r="AI216" s="6"/>
      <c r="AJ216" s="7"/>
      <c r="AK216" s="11"/>
      <c r="AL216" s="11"/>
      <c r="AM216" s="11"/>
      <c r="AN216" s="12"/>
      <c r="AO216" s="12"/>
      <c r="AP216" s="12"/>
      <c r="AQ216" s="11"/>
      <c r="AR216" s="11"/>
      <c r="AS216" s="11"/>
      <c r="AT216" s="11"/>
      <c r="AU216" s="11"/>
      <c r="AV216" s="11"/>
      <c r="AW216" s="11"/>
      <c r="AX216" s="11"/>
      <c r="AY216" s="11"/>
    </row>
    <row r="217" spans="2:51">
      <c r="B217" s="5"/>
      <c r="C217" s="6"/>
      <c r="D217" s="6"/>
      <c r="E217" s="6"/>
      <c r="F217" s="6"/>
      <c r="G217" s="6"/>
      <c r="H217" s="6"/>
      <c r="I217" s="6"/>
      <c r="J217" s="7"/>
      <c r="K217" s="11"/>
      <c r="L217" s="11"/>
      <c r="M217" s="11"/>
      <c r="N217" s="12"/>
      <c r="O217" s="12"/>
      <c r="P217" s="12"/>
      <c r="Q217" s="11"/>
      <c r="R217" s="11"/>
      <c r="S217" s="11"/>
      <c r="T217" s="11"/>
      <c r="U217" s="11"/>
      <c r="V217" s="11"/>
      <c r="W217" s="11"/>
      <c r="X217" s="11"/>
      <c r="Y217" s="11"/>
      <c r="Z217" s="5"/>
      <c r="AA217" s="6"/>
      <c r="AB217" s="6"/>
      <c r="AC217" s="6"/>
      <c r="AD217" s="6"/>
      <c r="AE217" s="6"/>
      <c r="AF217" s="6"/>
      <c r="AG217" s="6"/>
      <c r="AH217" s="6"/>
      <c r="AI217" s="6"/>
      <c r="AJ217" s="7"/>
      <c r="AK217" s="11"/>
      <c r="AL217" s="11"/>
      <c r="AM217" s="11"/>
      <c r="AN217" s="12"/>
      <c r="AO217" s="12"/>
      <c r="AP217" s="12"/>
      <c r="AQ217" s="11"/>
      <c r="AR217" s="11"/>
      <c r="AS217" s="11"/>
      <c r="AT217" s="11"/>
      <c r="AU217" s="11"/>
      <c r="AV217" s="11"/>
      <c r="AW217" s="11"/>
      <c r="AX217" s="11"/>
      <c r="AY217" s="11"/>
    </row>
    <row r="218" spans="2:51">
      <c r="B218" s="8"/>
      <c r="C218" s="9"/>
      <c r="D218" s="9" t="s">
        <v>51</v>
      </c>
      <c r="E218" s="9"/>
      <c r="F218" s="9"/>
      <c r="G218" s="9"/>
      <c r="H218" s="9"/>
      <c r="I218" s="9"/>
      <c r="J218" s="10"/>
      <c r="K218" s="11"/>
      <c r="L218" s="11"/>
      <c r="M218" s="11"/>
      <c r="N218" s="12"/>
      <c r="O218" s="12"/>
      <c r="P218" s="12"/>
      <c r="Q218" s="11"/>
      <c r="R218" s="11"/>
      <c r="S218" s="11"/>
      <c r="T218" s="11"/>
      <c r="U218" s="11"/>
      <c r="V218" s="11"/>
      <c r="W218" s="11"/>
      <c r="X218" s="11"/>
      <c r="Y218" s="11"/>
      <c r="Z218" s="8"/>
      <c r="AA218" s="9"/>
      <c r="AB218" s="9"/>
      <c r="AC218" s="9" t="s">
        <v>52</v>
      </c>
      <c r="AD218" s="9"/>
      <c r="AE218" s="9"/>
      <c r="AF218" s="9"/>
      <c r="AG218" s="9"/>
      <c r="AH218" s="9"/>
      <c r="AI218" s="9"/>
      <c r="AJ218" s="10"/>
      <c r="AK218" s="11"/>
      <c r="AL218" s="11"/>
      <c r="AM218" s="11"/>
      <c r="AN218" s="12"/>
      <c r="AO218" s="12"/>
      <c r="AP218" s="12"/>
      <c r="AQ218" s="11"/>
      <c r="AR218" s="11"/>
      <c r="AS218" s="11"/>
      <c r="AT218" s="11"/>
      <c r="AU218" s="11"/>
      <c r="AV218" s="11"/>
      <c r="AW218" s="11"/>
      <c r="AX218" s="11"/>
      <c r="AY218" s="11"/>
    </row>
    <row r="219" spans="2:51">
      <c r="B219" s="2"/>
      <c r="C219" s="3"/>
      <c r="D219" s="3"/>
      <c r="E219" s="3"/>
      <c r="F219" s="3"/>
      <c r="G219" s="3"/>
      <c r="H219" s="3"/>
      <c r="I219" s="3"/>
      <c r="J219" s="4"/>
      <c r="K219" s="11" t="s">
        <v>42</v>
      </c>
      <c r="L219" s="11"/>
      <c r="M219" s="11"/>
      <c r="N219" s="12">
        <v>0.6</v>
      </c>
      <c r="O219" s="12"/>
      <c r="P219" s="12"/>
      <c r="Q219" s="11">
        <v>1000</v>
      </c>
      <c r="R219" s="11"/>
      <c r="S219" s="11"/>
      <c r="T219" s="11">
        <f>N219*Q219</f>
        <v>600</v>
      </c>
      <c r="U219" s="11"/>
      <c r="V219" s="11"/>
      <c r="W219" s="11">
        <f>Q219/10</f>
        <v>100</v>
      </c>
      <c r="X219" s="11"/>
      <c r="Y219" s="11"/>
      <c r="Z219" s="2"/>
      <c r="AA219" s="3"/>
      <c r="AB219" s="3"/>
      <c r="AC219" s="3"/>
      <c r="AD219" s="3"/>
      <c r="AE219" s="3"/>
      <c r="AF219" s="3"/>
      <c r="AG219" s="3"/>
      <c r="AH219" s="3"/>
      <c r="AI219" s="3"/>
      <c r="AJ219" s="4"/>
      <c r="AK219" s="11" t="s">
        <v>42</v>
      </c>
      <c r="AL219" s="11"/>
      <c r="AM219" s="11"/>
      <c r="AN219" s="12">
        <v>0.85</v>
      </c>
      <c r="AO219" s="12"/>
      <c r="AP219" s="12"/>
      <c r="AQ219" s="11">
        <v>1000</v>
      </c>
      <c r="AR219" s="11"/>
      <c r="AS219" s="11"/>
      <c r="AT219" s="11">
        <f t="shared" ref="AT219" si="38">AN219*AQ219</f>
        <v>850</v>
      </c>
      <c r="AU219" s="11"/>
      <c r="AV219" s="11"/>
      <c r="AW219" s="11">
        <f t="shared" ref="AW219" si="39">AQ219/10</f>
        <v>100</v>
      </c>
      <c r="AX219" s="11"/>
      <c r="AY219" s="11"/>
    </row>
    <row r="220" spans="2:51">
      <c r="B220" s="5"/>
      <c r="C220" s="6"/>
      <c r="D220" s="6"/>
      <c r="E220" s="6"/>
      <c r="F220" s="6"/>
      <c r="G220" s="6"/>
      <c r="H220" s="6"/>
      <c r="I220" s="6"/>
      <c r="J220" s="7"/>
      <c r="K220" s="11"/>
      <c r="L220" s="11"/>
      <c r="M220" s="11"/>
      <c r="N220" s="12"/>
      <c r="O220" s="12"/>
      <c r="P220" s="12"/>
      <c r="Q220" s="11"/>
      <c r="R220" s="11"/>
      <c r="S220" s="11"/>
      <c r="T220" s="11"/>
      <c r="U220" s="11"/>
      <c r="V220" s="11"/>
      <c r="W220" s="11"/>
      <c r="X220" s="11"/>
      <c r="Y220" s="11"/>
      <c r="Z220" s="5"/>
      <c r="AA220" s="6"/>
      <c r="AB220" s="6"/>
      <c r="AC220" s="6"/>
      <c r="AD220" s="6"/>
      <c r="AE220" s="6"/>
      <c r="AF220" s="6"/>
      <c r="AG220" s="6"/>
      <c r="AH220" s="6"/>
      <c r="AI220" s="6"/>
      <c r="AJ220" s="7"/>
      <c r="AK220" s="11"/>
      <c r="AL220" s="11"/>
      <c r="AM220" s="11"/>
      <c r="AN220" s="12"/>
      <c r="AO220" s="12"/>
      <c r="AP220" s="12"/>
      <c r="AQ220" s="11"/>
      <c r="AR220" s="11"/>
      <c r="AS220" s="11"/>
      <c r="AT220" s="11"/>
      <c r="AU220" s="11"/>
      <c r="AV220" s="11"/>
      <c r="AW220" s="11"/>
      <c r="AX220" s="11"/>
      <c r="AY220" s="11"/>
    </row>
    <row r="221" spans="2:51">
      <c r="B221" s="5"/>
      <c r="C221" s="6"/>
      <c r="D221" s="6"/>
      <c r="E221" s="6"/>
      <c r="F221" s="6"/>
      <c r="G221" s="6"/>
      <c r="H221" s="6"/>
      <c r="I221" s="6"/>
      <c r="J221" s="7"/>
      <c r="K221" s="11"/>
      <c r="L221" s="11"/>
      <c r="M221" s="11"/>
      <c r="N221" s="12"/>
      <c r="O221" s="12"/>
      <c r="P221" s="12"/>
      <c r="Q221" s="11"/>
      <c r="R221" s="11"/>
      <c r="S221" s="11"/>
      <c r="T221" s="11"/>
      <c r="U221" s="11"/>
      <c r="V221" s="11"/>
      <c r="W221" s="11"/>
      <c r="X221" s="11"/>
      <c r="Y221" s="11"/>
      <c r="Z221" s="5"/>
      <c r="AA221" s="6"/>
      <c r="AB221" s="6"/>
      <c r="AC221" s="6"/>
      <c r="AD221" s="6"/>
      <c r="AE221" s="6"/>
      <c r="AF221" s="6"/>
      <c r="AG221" s="6"/>
      <c r="AH221" s="6"/>
      <c r="AI221" s="6"/>
      <c r="AJ221" s="7"/>
      <c r="AK221" s="11"/>
      <c r="AL221" s="11"/>
      <c r="AM221" s="11"/>
      <c r="AN221" s="12"/>
      <c r="AO221" s="12"/>
      <c r="AP221" s="12"/>
      <c r="AQ221" s="11"/>
      <c r="AR221" s="11"/>
      <c r="AS221" s="11"/>
      <c r="AT221" s="11"/>
      <c r="AU221" s="11"/>
      <c r="AV221" s="11"/>
      <c r="AW221" s="11"/>
      <c r="AX221" s="11"/>
      <c r="AY221" s="11"/>
    </row>
    <row r="222" spans="2:51">
      <c r="B222" s="5"/>
      <c r="C222" s="6"/>
      <c r="D222" s="6"/>
      <c r="E222" s="6"/>
      <c r="F222" s="6"/>
      <c r="G222" s="6"/>
      <c r="H222" s="6"/>
      <c r="I222" s="6"/>
      <c r="J222" s="7"/>
      <c r="K222" s="11"/>
      <c r="L222" s="11"/>
      <c r="M222" s="11"/>
      <c r="N222" s="12"/>
      <c r="O222" s="12"/>
      <c r="P222" s="12"/>
      <c r="Q222" s="11"/>
      <c r="R222" s="11"/>
      <c r="S222" s="11"/>
      <c r="T222" s="11"/>
      <c r="U222" s="11"/>
      <c r="V222" s="11"/>
      <c r="W222" s="11"/>
      <c r="X222" s="11"/>
      <c r="Y222" s="11"/>
      <c r="Z222" s="5"/>
      <c r="AA222" s="6"/>
      <c r="AB222" s="6"/>
      <c r="AC222" s="6"/>
      <c r="AD222" s="6"/>
      <c r="AE222" s="6"/>
      <c r="AF222" s="6"/>
      <c r="AG222" s="6"/>
      <c r="AH222" s="6"/>
      <c r="AI222" s="6"/>
      <c r="AJ222" s="7"/>
      <c r="AK222" s="11"/>
      <c r="AL222" s="11"/>
      <c r="AM222" s="11"/>
      <c r="AN222" s="12"/>
      <c r="AO222" s="12"/>
      <c r="AP222" s="12"/>
      <c r="AQ222" s="11"/>
      <c r="AR222" s="11"/>
      <c r="AS222" s="11"/>
      <c r="AT222" s="11"/>
      <c r="AU222" s="11"/>
      <c r="AV222" s="11"/>
      <c r="AW222" s="11"/>
      <c r="AX222" s="11"/>
      <c r="AY222" s="11"/>
    </row>
    <row r="223" spans="2:51">
      <c r="B223" s="5"/>
      <c r="C223" s="6"/>
      <c r="D223" s="6"/>
      <c r="E223" s="6"/>
      <c r="F223" s="6"/>
      <c r="G223" s="6"/>
      <c r="H223" s="6"/>
      <c r="I223" s="6"/>
      <c r="J223" s="7"/>
      <c r="K223" s="11"/>
      <c r="L223" s="11"/>
      <c r="M223" s="11"/>
      <c r="N223" s="12"/>
      <c r="O223" s="12"/>
      <c r="P223" s="12"/>
      <c r="Q223" s="11"/>
      <c r="R223" s="11"/>
      <c r="S223" s="11"/>
      <c r="T223" s="11"/>
      <c r="U223" s="11"/>
      <c r="V223" s="11"/>
      <c r="W223" s="11"/>
      <c r="X223" s="11"/>
      <c r="Y223" s="11"/>
      <c r="Z223" s="5"/>
      <c r="AA223" s="6"/>
      <c r="AB223" s="6"/>
      <c r="AC223" s="6"/>
      <c r="AD223" s="6"/>
      <c r="AE223" s="6"/>
      <c r="AF223" s="6"/>
      <c r="AG223" s="6"/>
      <c r="AH223" s="6"/>
      <c r="AI223" s="6"/>
      <c r="AJ223" s="7"/>
      <c r="AK223" s="11"/>
      <c r="AL223" s="11"/>
      <c r="AM223" s="11"/>
      <c r="AN223" s="12"/>
      <c r="AO223" s="12"/>
      <c r="AP223" s="12"/>
      <c r="AQ223" s="11"/>
      <c r="AR223" s="11"/>
      <c r="AS223" s="11"/>
      <c r="AT223" s="11"/>
      <c r="AU223" s="11"/>
      <c r="AV223" s="11"/>
      <c r="AW223" s="11"/>
      <c r="AX223" s="11"/>
      <c r="AY223" s="11"/>
    </row>
    <row r="224" spans="2:51">
      <c r="B224" s="5"/>
      <c r="C224" s="6"/>
      <c r="D224" s="6"/>
      <c r="E224" s="6"/>
      <c r="F224" s="6"/>
      <c r="G224" s="6"/>
      <c r="H224" s="6"/>
      <c r="I224" s="6"/>
      <c r="J224" s="7"/>
      <c r="K224" s="11"/>
      <c r="L224" s="11"/>
      <c r="M224" s="11"/>
      <c r="N224" s="12"/>
      <c r="O224" s="12"/>
      <c r="P224" s="12"/>
      <c r="Q224" s="11"/>
      <c r="R224" s="11"/>
      <c r="S224" s="11"/>
      <c r="T224" s="11"/>
      <c r="U224" s="11"/>
      <c r="V224" s="11"/>
      <c r="W224" s="11"/>
      <c r="X224" s="11"/>
      <c r="Y224" s="11"/>
      <c r="Z224" s="5"/>
      <c r="AA224" s="6"/>
      <c r="AB224" s="6"/>
      <c r="AC224" s="6"/>
      <c r="AD224" s="6"/>
      <c r="AE224" s="6"/>
      <c r="AF224" s="6"/>
      <c r="AG224" s="6"/>
      <c r="AH224" s="6"/>
      <c r="AI224" s="6"/>
      <c r="AJ224" s="7"/>
      <c r="AK224" s="11"/>
      <c r="AL224" s="11"/>
      <c r="AM224" s="11"/>
      <c r="AN224" s="12"/>
      <c r="AO224" s="12"/>
      <c r="AP224" s="12"/>
      <c r="AQ224" s="11"/>
      <c r="AR224" s="11"/>
      <c r="AS224" s="11"/>
      <c r="AT224" s="11"/>
      <c r="AU224" s="11"/>
      <c r="AV224" s="11"/>
      <c r="AW224" s="11"/>
      <c r="AX224" s="11"/>
      <c r="AY224" s="11"/>
    </row>
    <row r="225" spans="2:51">
      <c r="B225" s="5"/>
      <c r="C225" s="6"/>
      <c r="D225" s="6"/>
      <c r="E225" s="6"/>
      <c r="F225" s="6"/>
      <c r="G225" s="6"/>
      <c r="H225" s="6"/>
      <c r="I225" s="6"/>
      <c r="J225" s="7"/>
      <c r="K225" s="11"/>
      <c r="L225" s="11"/>
      <c r="M225" s="11"/>
      <c r="N225" s="12"/>
      <c r="O225" s="12"/>
      <c r="P225" s="12"/>
      <c r="Q225" s="11"/>
      <c r="R225" s="11"/>
      <c r="S225" s="11"/>
      <c r="T225" s="11"/>
      <c r="U225" s="11"/>
      <c r="V225" s="11"/>
      <c r="W225" s="11"/>
      <c r="X225" s="11"/>
      <c r="Y225" s="11"/>
      <c r="Z225" s="5"/>
      <c r="AA225" s="6"/>
      <c r="AB225" s="6"/>
      <c r="AC225" s="6"/>
      <c r="AD225" s="6"/>
      <c r="AE225" s="6"/>
      <c r="AF225" s="6"/>
      <c r="AG225" s="6"/>
      <c r="AH225" s="6"/>
      <c r="AI225" s="6"/>
      <c r="AJ225" s="7"/>
      <c r="AK225" s="11"/>
      <c r="AL225" s="11"/>
      <c r="AM225" s="11"/>
      <c r="AN225" s="12"/>
      <c r="AO225" s="12"/>
      <c r="AP225" s="12"/>
      <c r="AQ225" s="11"/>
      <c r="AR225" s="11"/>
      <c r="AS225" s="11"/>
      <c r="AT225" s="11"/>
      <c r="AU225" s="11"/>
      <c r="AV225" s="11"/>
      <c r="AW225" s="11"/>
      <c r="AX225" s="11"/>
      <c r="AY225" s="11"/>
    </row>
    <row r="226" spans="2:51">
      <c r="B226" s="5"/>
      <c r="C226" s="6"/>
      <c r="D226" s="6"/>
      <c r="E226" s="6"/>
      <c r="F226" s="6"/>
      <c r="G226" s="6"/>
      <c r="H226" s="6"/>
      <c r="I226" s="6"/>
      <c r="J226" s="7"/>
      <c r="K226" s="11"/>
      <c r="L226" s="11"/>
      <c r="M226" s="11"/>
      <c r="N226" s="12"/>
      <c r="O226" s="12"/>
      <c r="P226" s="12"/>
      <c r="Q226" s="11"/>
      <c r="R226" s="11"/>
      <c r="S226" s="11"/>
      <c r="T226" s="11"/>
      <c r="U226" s="11"/>
      <c r="V226" s="11"/>
      <c r="W226" s="11"/>
      <c r="X226" s="11"/>
      <c r="Y226" s="11"/>
      <c r="Z226" s="5"/>
      <c r="AA226" s="6"/>
      <c r="AB226" s="6"/>
      <c r="AC226" s="6"/>
      <c r="AD226" s="6"/>
      <c r="AE226" s="6"/>
      <c r="AF226" s="6"/>
      <c r="AG226" s="6"/>
      <c r="AH226" s="6"/>
      <c r="AI226" s="6"/>
      <c r="AJ226" s="7"/>
      <c r="AK226" s="11"/>
      <c r="AL226" s="11"/>
      <c r="AM226" s="11"/>
      <c r="AN226" s="12"/>
      <c r="AO226" s="12"/>
      <c r="AP226" s="12"/>
      <c r="AQ226" s="11"/>
      <c r="AR226" s="11"/>
      <c r="AS226" s="11"/>
      <c r="AT226" s="11"/>
      <c r="AU226" s="11"/>
      <c r="AV226" s="11"/>
      <c r="AW226" s="11"/>
      <c r="AX226" s="11"/>
      <c r="AY226" s="11"/>
    </row>
    <row r="227" spans="2:51">
      <c r="B227" s="5"/>
      <c r="C227" s="6"/>
      <c r="D227" s="6"/>
      <c r="E227" s="6"/>
      <c r="F227" s="6"/>
      <c r="G227" s="6"/>
      <c r="H227" s="6"/>
      <c r="I227" s="6"/>
      <c r="J227" s="7"/>
      <c r="K227" s="11"/>
      <c r="L227" s="11"/>
      <c r="M227" s="11"/>
      <c r="N227" s="12"/>
      <c r="O227" s="12"/>
      <c r="P227" s="12"/>
      <c r="Q227" s="11"/>
      <c r="R227" s="11"/>
      <c r="S227" s="11"/>
      <c r="T227" s="11"/>
      <c r="U227" s="11"/>
      <c r="V227" s="11"/>
      <c r="W227" s="11"/>
      <c r="X227" s="11"/>
      <c r="Y227" s="11"/>
      <c r="Z227" s="5"/>
      <c r="AA227" s="6"/>
      <c r="AB227" s="6"/>
      <c r="AC227" s="6"/>
      <c r="AD227" s="6"/>
      <c r="AE227" s="6"/>
      <c r="AF227" s="6"/>
      <c r="AG227" s="6"/>
      <c r="AH227" s="6"/>
      <c r="AI227" s="6"/>
      <c r="AJ227" s="7"/>
      <c r="AK227" s="11"/>
      <c r="AL227" s="11"/>
      <c r="AM227" s="11"/>
      <c r="AN227" s="12"/>
      <c r="AO227" s="12"/>
      <c r="AP227" s="12"/>
      <c r="AQ227" s="11"/>
      <c r="AR227" s="11"/>
      <c r="AS227" s="11"/>
      <c r="AT227" s="11"/>
      <c r="AU227" s="11"/>
      <c r="AV227" s="11"/>
      <c r="AW227" s="11"/>
      <c r="AX227" s="11"/>
      <c r="AY227" s="11"/>
    </row>
    <row r="228" spans="2:51">
      <c r="B228" s="8"/>
      <c r="C228" s="9"/>
      <c r="D228" s="9" t="s">
        <v>43</v>
      </c>
      <c r="E228" s="9"/>
      <c r="F228" s="9"/>
      <c r="G228" s="9"/>
      <c r="H228" s="9"/>
      <c r="I228" s="9"/>
      <c r="J228" s="10"/>
      <c r="K228" s="11"/>
      <c r="L228" s="11"/>
      <c r="M228" s="11"/>
      <c r="N228" s="12"/>
      <c r="O228" s="12"/>
      <c r="P228" s="12"/>
      <c r="Q228" s="11"/>
      <c r="R228" s="11"/>
      <c r="S228" s="11"/>
      <c r="T228" s="11"/>
      <c r="U228" s="11"/>
      <c r="V228" s="11"/>
      <c r="W228" s="11"/>
      <c r="X228" s="11"/>
      <c r="Y228" s="11"/>
      <c r="Z228" s="8"/>
      <c r="AA228" s="9"/>
      <c r="AB228" s="9"/>
      <c r="AC228" s="9" t="s">
        <v>44</v>
      </c>
      <c r="AD228" s="9"/>
      <c r="AE228" s="9"/>
      <c r="AF228" s="9"/>
      <c r="AG228" s="9"/>
      <c r="AH228" s="9"/>
      <c r="AI228" s="9"/>
      <c r="AJ228" s="10"/>
      <c r="AK228" s="11"/>
      <c r="AL228" s="11"/>
      <c r="AM228" s="11"/>
      <c r="AN228" s="12"/>
      <c r="AO228" s="12"/>
      <c r="AP228" s="12"/>
      <c r="AQ228" s="11"/>
      <c r="AR228" s="11"/>
      <c r="AS228" s="11"/>
      <c r="AT228" s="11"/>
      <c r="AU228" s="11"/>
      <c r="AV228" s="11"/>
      <c r="AW228" s="11"/>
      <c r="AX228" s="11"/>
      <c r="AY228" s="11"/>
    </row>
  </sheetData>
  <mergeCells count="190">
    <mergeCell ref="AW209:AY218"/>
    <mergeCell ref="K219:M228"/>
    <mergeCell ref="N219:P228"/>
    <mergeCell ref="Q219:S228"/>
    <mergeCell ref="T219:V228"/>
    <mergeCell ref="W219:Y228"/>
    <mergeCell ref="AK219:AM228"/>
    <mergeCell ref="AN219:AP228"/>
    <mergeCell ref="AQ219:AS228"/>
    <mergeCell ref="AT219:AV228"/>
    <mergeCell ref="AW219:AY228"/>
    <mergeCell ref="K209:M218"/>
    <mergeCell ref="N209:P218"/>
    <mergeCell ref="Q209:S218"/>
    <mergeCell ref="T209:V218"/>
    <mergeCell ref="W209:Y218"/>
    <mergeCell ref="AK209:AM218"/>
    <mergeCell ref="AN209:AP218"/>
    <mergeCell ref="AQ209:AS218"/>
    <mergeCell ref="AT209:AV218"/>
    <mergeCell ref="AW189:AY198"/>
    <mergeCell ref="K199:M208"/>
    <mergeCell ref="N199:P208"/>
    <mergeCell ref="Q199:S208"/>
    <mergeCell ref="T199:V208"/>
    <mergeCell ref="W199:Y208"/>
    <mergeCell ref="AK199:AM208"/>
    <mergeCell ref="AN199:AP208"/>
    <mergeCell ref="AQ199:AS208"/>
    <mergeCell ref="AT199:AV208"/>
    <mergeCell ref="AW199:AY208"/>
    <mergeCell ref="K189:M198"/>
    <mergeCell ref="N189:P198"/>
    <mergeCell ref="Q189:S198"/>
    <mergeCell ref="T189:V198"/>
    <mergeCell ref="W189:Y198"/>
    <mergeCell ref="AK189:AM198"/>
    <mergeCell ref="AN189:AP198"/>
    <mergeCell ref="AQ189:AS198"/>
    <mergeCell ref="AT189:AV198"/>
    <mergeCell ref="AW179:AY188"/>
    <mergeCell ref="Z178:AJ178"/>
    <mergeCell ref="K178:M178"/>
    <mergeCell ref="N178:P178"/>
    <mergeCell ref="Q178:S178"/>
    <mergeCell ref="T178:V178"/>
    <mergeCell ref="W178:Y178"/>
    <mergeCell ref="AK178:AM178"/>
    <mergeCell ref="AN178:AP178"/>
    <mergeCell ref="K179:M188"/>
    <mergeCell ref="N179:P188"/>
    <mergeCell ref="Q179:S188"/>
    <mergeCell ref="T179:V188"/>
    <mergeCell ref="W179:Y188"/>
    <mergeCell ref="AK179:AM188"/>
    <mergeCell ref="AN179:AP188"/>
    <mergeCell ref="AQ179:AS188"/>
    <mergeCell ref="AT179:AV188"/>
    <mergeCell ref="B178:J178"/>
    <mergeCell ref="AJ143:AL152"/>
    <mergeCell ref="AM143:AO152"/>
    <mergeCell ref="AP143:AR152"/>
    <mergeCell ref="AS143:AU152"/>
    <mergeCell ref="AV143:AX152"/>
    <mergeCell ref="AJ133:AL142"/>
    <mergeCell ref="AM133:AO142"/>
    <mergeCell ref="AP133:AR142"/>
    <mergeCell ref="AS133:AU142"/>
    <mergeCell ref="AV133:AX142"/>
    <mergeCell ref="K143:M152"/>
    <mergeCell ref="N143:P152"/>
    <mergeCell ref="Q143:S152"/>
    <mergeCell ref="T143:V152"/>
    <mergeCell ref="W143:Y152"/>
    <mergeCell ref="K133:M142"/>
    <mergeCell ref="N133:P142"/>
    <mergeCell ref="Q133:S142"/>
    <mergeCell ref="T133:V142"/>
    <mergeCell ref="W133:Y142"/>
    <mergeCell ref="AQ178:AS178"/>
    <mergeCell ref="AT178:AV178"/>
    <mergeCell ref="AW178:AY178"/>
    <mergeCell ref="AJ123:AL132"/>
    <mergeCell ref="AM123:AO132"/>
    <mergeCell ref="AP123:AR132"/>
    <mergeCell ref="AS123:AU132"/>
    <mergeCell ref="AV123:AX132"/>
    <mergeCell ref="AJ113:AL122"/>
    <mergeCell ref="AM113:AO122"/>
    <mergeCell ref="AP113:AR122"/>
    <mergeCell ref="AS113:AU122"/>
    <mergeCell ref="AV113:AX122"/>
    <mergeCell ref="AV102:AX102"/>
    <mergeCell ref="AJ103:AL112"/>
    <mergeCell ref="AM103:AO112"/>
    <mergeCell ref="AP103:AR112"/>
    <mergeCell ref="AS103:AU112"/>
    <mergeCell ref="AV103:AX112"/>
    <mergeCell ref="AB102:AI102"/>
    <mergeCell ref="AJ102:AL102"/>
    <mergeCell ref="AM102:AO102"/>
    <mergeCell ref="AP102:AR102"/>
    <mergeCell ref="AS102:AU102"/>
    <mergeCell ref="K123:M132"/>
    <mergeCell ref="N123:P132"/>
    <mergeCell ref="Q123:S132"/>
    <mergeCell ref="T123:V132"/>
    <mergeCell ref="W123:Y132"/>
    <mergeCell ref="K113:M122"/>
    <mergeCell ref="N113:P122"/>
    <mergeCell ref="Q113:S122"/>
    <mergeCell ref="T113:V122"/>
    <mergeCell ref="W113:Y122"/>
    <mergeCell ref="W102:Y102"/>
    <mergeCell ref="K103:M112"/>
    <mergeCell ref="N103:P112"/>
    <mergeCell ref="Q103:S112"/>
    <mergeCell ref="T103:V112"/>
    <mergeCell ref="W103:Y112"/>
    <mergeCell ref="C102:J102"/>
    <mergeCell ref="K102:M102"/>
    <mergeCell ref="N102:P102"/>
    <mergeCell ref="Q102:S102"/>
    <mergeCell ref="T102:V102"/>
    <mergeCell ref="T36:V36"/>
    <mergeCell ref="W36:Y36"/>
    <mergeCell ref="C4:N4"/>
    <mergeCell ref="O4:Y4"/>
    <mergeCell ref="O5:Y8"/>
    <mergeCell ref="O9:Y12"/>
    <mergeCell ref="N53:P60"/>
    <mergeCell ref="Q53:S60"/>
    <mergeCell ref="T53:V60"/>
    <mergeCell ref="W53:Y60"/>
    <mergeCell ref="C36:J36"/>
    <mergeCell ref="K45:M52"/>
    <mergeCell ref="N45:P52"/>
    <mergeCell ref="Q45:S52"/>
    <mergeCell ref="K37:M44"/>
    <mergeCell ref="N37:P44"/>
    <mergeCell ref="Q37:S44"/>
    <mergeCell ref="T37:V44"/>
    <mergeCell ref="W37:Y44"/>
    <mergeCell ref="K36:M36"/>
    <mergeCell ref="N36:P36"/>
    <mergeCell ref="Q36:S36"/>
    <mergeCell ref="AV36:AX36"/>
    <mergeCell ref="AJ37:AL44"/>
    <mergeCell ref="AM37:AO44"/>
    <mergeCell ref="W61:Y68"/>
    <mergeCell ref="K69:M76"/>
    <mergeCell ref="N69:P76"/>
    <mergeCell ref="Q69:S76"/>
    <mergeCell ref="T69:V76"/>
    <mergeCell ref="W69:Y76"/>
    <mergeCell ref="K61:M68"/>
    <mergeCell ref="N61:P68"/>
    <mergeCell ref="Q61:S68"/>
    <mergeCell ref="T61:V68"/>
    <mergeCell ref="T45:V52"/>
    <mergeCell ref="W45:Y52"/>
    <mergeCell ref="K53:M60"/>
    <mergeCell ref="AB36:AI36"/>
    <mergeCell ref="AJ36:AL36"/>
    <mergeCell ref="AM36:AO36"/>
    <mergeCell ref="AP36:AR36"/>
    <mergeCell ref="AS36:AU36"/>
    <mergeCell ref="AJ69:AL76"/>
    <mergeCell ref="AM69:AO76"/>
    <mergeCell ref="AJ53:AL60"/>
    <mergeCell ref="AM53:AO60"/>
    <mergeCell ref="AP53:AR60"/>
    <mergeCell ref="AJ61:AL68"/>
    <mergeCell ref="AM61:AO68"/>
    <mergeCell ref="AP61:AR68"/>
    <mergeCell ref="AP69:AR76"/>
    <mergeCell ref="AJ45:AL52"/>
    <mergeCell ref="AM45:AO52"/>
    <mergeCell ref="AP45:AR52"/>
    <mergeCell ref="AS45:AU52"/>
    <mergeCell ref="AV45:AX52"/>
    <mergeCell ref="AS69:AU76"/>
    <mergeCell ref="AV69:AX76"/>
    <mergeCell ref="AP37:AR44"/>
    <mergeCell ref="AS37:AU44"/>
    <mergeCell ref="AV37:AX44"/>
    <mergeCell ref="AS53:AU60"/>
    <mergeCell ref="AV53:AX60"/>
    <mergeCell ref="AS61:AU68"/>
    <mergeCell ref="AV61:AX68"/>
  </mergeCells>
  <phoneticPr fontId="1"/>
  <printOptions horizontalCentered="1" verticalCentered="1"/>
  <pageMargins left="0.59055118110236227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6"/>
  <sheetViews>
    <sheetView zoomScaleNormal="100" workbookViewId="0">
      <selection activeCell="AU125" sqref="AU125"/>
    </sheetView>
  </sheetViews>
  <sheetFormatPr defaultColWidth="1.875" defaultRowHeight="11.25"/>
  <cols>
    <col min="1" max="16384" width="1.875" style="1"/>
  </cols>
  <sheetData>
    <row r="1" spans="1:25">
      <c r="A1" s="1" t="s">
        <v>0</v>
      </c>
    </row>
    <row r="2" spans="1:25">
      <c r="B2" s="1" t="s">
        <v>10</v>
      </c>
    </row>
    <row r="4" spans="1:25">
      <c r="C4" s="13" t="s">
        <v>9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1" t="s">
        <v>12</v>
      </c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11" t="s">
        <v>13</v>
      </c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11" t="s">
        <v>14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4" spans="1:25">
      <c r="B14" s="1" t="s">
        <v>61</v>
      </c>
    </row>
    <row r="25" spans="3:50">
      <c r="AI25" s="1" t="s">
        <v>66</v>
      </c>
    </row>
    <row r="26" spans="3:50">
      <c r="AI26" s="1" t="s">
        <v>67</v>
      </c>
    </row>
    <row r="28" spans="3:50">
      <c r="C28" s="13" t="s">
        <v>9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5"/>
      <c r="AP28" s="13" t="s">
        <v>12</v>
      </c>
      <c r="AQ28" s="14"/>
      <c r="AR28" s="14"/>
      <c r="AS28" s="14"/>
      <c r="AT28" s="14"/>
      <c r="AU28" s="14"/>
      <c r="AV28" s="14"/>
      <c r="AW28" s="14"/>
      <c r="AX28" s="15"/>
    </row>
    <row r="29" spans="3:50"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16" t="s">
        <v>62</v>
      </c>
      <c r="AQ29" s="17"/>
      <c r="AR29" s="17"/>
      <c r="AS29" s="17"/>
      <c r="AT29" s="17"/>
      <c r="AU29" s="17"/>
      <c r="AV29" s="17"/>
      <c r="AW29" s="17"/>
      <c r="AX29" s="18"/>
    </row>
    <row r="30" spans="3:50"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19"/>
      <c r="AQ30" s="20"/>
      <c r="AR30" s="20"/>
      <c r="AS30" s="20"/>
      <c r="AT30" s="20"/>
      <c r="AU30" s="20"/>
      <c r="AV30" s="20"/>
      <c r="AW30" s="20"/>
      <c r="AX30" s="21"/>
    </row>
    <row r="31" spans="3:50"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19"/>
      <c r="AQ31" s="20"/>
      <c r="AR31" s="20"/>
      <c r="AS31" s="20"/>
      <c r="AT31" s="20"/>
      <c r="AU31" s="20"/>
      <c r="AV31" s="20"/>
      <c r="AW31" s="20"/>
      <c r="AX31" s="21"/>
    </row>
    <row r="32" spans="3:50"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22"/>
      <c r="AQ32" s="23"/>
      <c r="AR32" s="23"/>
      <c r="AS32" s="23"/>
      <c r="AT32" s="23"/>
      <c r="AU32" s="23"/>
      <c r="AV32" s="23"/>
      <c r="AW32" s="23"/>
      <c r="AX32" s="24"/>
    </row>
    <row r="33" spans="2:50"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16" t="s">
        <v>63</v>
      </c>
      <c r="AQ33" s="17"/>
      <c r="AR33" s="17"/>
      <c r="AS33" s="17"/>
      <c r="AT33" s="17"/>
      <c r="AU33" s="17"/>
      <c r="AV33" s="17"/>
      <c r="AW33" s="17"/>
      <c r="AX33" s="18"/>
    </row>
    <row r="34" spans="2:50"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19"/>
      <c r="AQ34" s="20"/>
      <c r="AR34" s="20"/>
      <c r="AS34" s="20"/>
      <c r="AT34" s="20"/>
      <c r="AU34" s="20"/>
      <c r="AV34" s="20"/>
      <c r="AW34" s="20"/>
      <c r="AX34" s="21"/>
    </row>
    <row r="35" spans="2:50"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19"/>
      <c r="AQ35" s="20"/>
      <c r="AR35" s="20"/>
      <c r="AS35" s="20"/>
      <c r="AT35" s="20"/>
      <c r="AU35" s="20"/>
      <c r="AV35" s="20"/>
      <c r="AW35" s="20"/>
      <c r="AX35" s="21"/>
    </row>
    <row r="36" spans="2:50"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22"/>
      <c r="AQ36" s="23"/>
      <c r="AR36" s="23"/>
      <c r="AS36" s="23"/>
      <c r="AT36" s="23"/>
      <c r="AU36" s="23"/>
      <c r="AV36" s="23"/>
      <c r="AW36" s="23"/>
      <c r="AX36" s="24"/>
    </row>
    <row r="37" spans="2:50"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16" t="s">
        <v>64</v>
      </c>
      <c r="AQ37" s="17"/>
      <c r="AR37" s="17"/>
      <c r="AS37" s="17"/>
      <c r="AT37" s="17"/>
      <c r="AU37" s="17"/>
      <c r="AV37" s="17"/>
      <c r="AW37" s="17"/>
      <c r="AX37" s="18"/>
    </row>
    <row r="38" spans="2:50"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19"/>
      <c r="AQ38" s="20"/>
      <c r="AR38" s="20"/>
      <c r="AS38" s="20"/>
      <c r="AT38" s="20"/>
      <c r="AU38" s="20"/>
      <c r="AV38" s="20"/>
      <c r="AW38" s="20"/>
      <c r="AX38" s="21"/>
    </row>
    <row r="39" spans="2:50"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19"/>
      <c r="AQ39" s="20"/>
      <c r="AR39" s="20"/>
      <c r="AS39" s="20"/>
      <c r="AT39" s="20"/>
      <c r="AU39" s="20"/>
      <c r="AV39" s="20"/>
      <c r="AW39" s="20"/>
      <c r="AX39" s="21"/>
    </row>
    <row r="40" spans="2:50"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22"/>
      <c r="AQ40" s="23"/>
      <c r="AR40" s="23"/>
      <c r="AS40" s="23"/>
      <c r="AT40" s="23"/>
      <c r="AU40" s="23"/>
      <c r="AV40" s="23"/>
      <c r="AW40" s="23"/>
      <c r="AX40" s="24"/>
    </row>
    <row r="41" spans="2:50"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16" t="s">
        <v>65</v>
      </c>
      <c r="AQ41" s="17"/>
      <c r="AR41" s="17"/>
      <c r="AS41" s="17"/>
      <c r="AT41" s="17"/>
      <c r="AU41" s="17"/>
      <c r="AV41" s="17"/>
      <c r="AW41" s="17"/>
      <c r="AX41" s="18"/>
    </row>
    <row r="42" spans="2:50"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19"/>
      <c r="AQ42" s="20"/>
      <c r="AR42" s="20"/>
      <c r="AS42" s="20"/>
      <c r="AT42" s="20"/>
      <c r="AU42" s="20"/>
      <c r="AV42" s="20"/>
      <c r="AW42" s="20"/>
      <c r="AX42" s="21"/>
    </row>
    <row r="43" spans="2:50"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19"/>
      <c r="AQ43" s="20"/>
      <c r="AR43" s="20"/>
      <c r="AS43" s="20"/>
      <c r="AT43" s="20"/>
      <c r="AU43" s="20"/>
      <c r="AV43" s="20"/>
      <c r="AW43" s="20"/>
      <c r="AX43" s="21"/>
    </row>
    <row r="44" spans="2:50"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22"/>
      <c r="AQ44" s="23"/>
      <c r="AR44" s="23"/>
      <c r="AS44" s="23"/>
      <c r="AT44" s="23"/>
      <c r="AU44" s="23"/>
      <c r="AV44" s="23"/>
      <c r="AW44" s="23"/>
      <c r="AX44" s="24"/>
    </row>
    <row r="46" spans="2:50">
      <c r="B46" s="1" t="s">
        <v>68</v>
      </c>
    </row>
    <row r="57" spans="3:50">
      <c r="AK57" s="1" t="s">
        <v>66</v>
      </c>
    </row>
    <row r="58" spans="3:50">
      <c r="AK58" s="1" t="s">
        <v>67</v>
      </c>
    </row>
    <row r="60" spans="3:50">
      <c r="C60" s="13" t="s">
        <v>9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5"/>
      <c r="AP60" s="13" t="s">
        <v>12</v>
      </c>
      <c r="AQ60" s="14"/>
      <c r="AR60" s="14"/>
      <c r="AS60" s="14"/>
      <c r="AT60" s="14"/>
      <c r="AU60" s="14"/>
      <c r="AV60" s="14"/>
      <c r="AW60" s="14"/>
      <c r="AX60" s="15"/>
    </row>
    <row r="61" spans="3:50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6" t="s">
        <v>62</v>
      </c>
      <c r="AQ61" s="17"/>
      <c r="AR61" s="17"/>
      <c r="AS61" s="17"/>
      <c r="AT61" s="17"/>
      <c r="AU61" s="17"/>
      <c r="AV61" s="17"/>
      <c r="AW61" s="17"/>
      <c r="AX61" s="18"/>
    </row>
    <row r="62" spans="3:50"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19"/>
      <c r="AQ62" s="20"/>
      <c r="AR62" s="20"/>
      <c r="AS62" s="20"/>
      <c r="AT62" s="20"/>
      <c r="AU62" s="20"/>
      <c r="AV62" s="20"/>
      <c r="AW62" s="20"/>
      <c r="AX62" s="21"/>
    </row>
    <row r="63" spans="3:50"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19"/>
      <c r="AQ63" s="20"/>
      <c r="AR63" s="20"/>
      <c r="AS63" s="20"/>
      <c r="AT63" s="20"/>
      <c r="AU63" s="20"/>
      <c r="AV63" s="20"/>
      <c r="AW63" s="20"/>
      <c r="AX63" s="21"/>
    </row>
    <row r="64" spans="3:50"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22"/>
      <c r="AQ64" s="23"/>
      <c r="AR64" s="23"/>
      <c r="AS64" s="23"/>
      <c r="AT64" s="23"/>
      <c r="AU64" s="23"/>
      <c r="AV64" s="23"/>
      <c r="AW64" s="23"/>
      <c r="AX64" s="24"/>
    </row>
    <row r="65" spans="2:50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16" t="s">
        <v>63</v>
      </c>
      <c r="AQ65" s="17"/>
      <c r="AR65" s="17"/>
      <c r="AS65" s="17"/>
      <c r="AT65" s="17"/>
      <c r="AU65" s="17"/>
      <c r="AV65" s="17"/>
      <c r="AW65" s="17"/>
      <c r="AX65" s="18"/>
    </row>
    <row r="66" spans="2:50"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19"/>
      <c r="AQ66" s="20"/>
      <c r="AR66" s="20"/>
      <c r="AS66" s="20"/>
      <c r="AT66" s="20"/>
      <c r="AU66" s="20"/>
      <c r="AV66" s="20"/>
      <c r="AW66" s="20"/>
      <c r="AX66" s="21"/>
    </row>
    <row r="67" spans="2:50"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19"/>
      <c r="AQ67" s="20"/>
      <c r="AR67" s="20"/>
      <c r="AS67" s="20"/>
      <c r="AT67" s="20"/>
      <c r="AU67" s="20"/>
      <c r="AV67" s="20"/>
      <c r="AW67" s="20"/>
      <c r="AX67" s="21"/>
    </row>
    <row r="68" spans="2:50"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2"/>
      <c r="AQ68" s="23"/>
      <c r="AR68" s="23"/>
      <c r="AS68" s="23"/>
      <c r="AT68" s="23"/>
      <c r="AU68" s="23"/>
      <c r="AV68" s="23"/>
      <c r="AW68" s="23"/>
      <c r="AX68" s="24"/>
    </row>
    <row r="69" spans="2:50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16" t="s">
        <v>64</v>
      </c>
      <c r="AQ69" s="17"/>
      <c r="AR69" s="17"/>
      <c r="AS69" s="17"/>
      <c r="AT69" s="17"/>
      <c r="AU69" s="17"/>
      <c r="AV69" s="17"/>
      <c r="AW69" s="17"/>
      <c r="AX69" s="18"/>
    </row>
    <row r="70" spans="2:50"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19"/>
      <c r="AQ70" s="20"/>
      <c r="AR70" s="20"/>
      <c r="AS70" s="20"/>
      <c r="AT70" s="20"/>
      <c r="AU70" s="20"/>
      <c r="AV70" s="20"/>
      <c r="AW70" s="20"/>
      <c r="AX70" s="21"/>
    </row>
    <row r="71" spans="2:50"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19"/>
      <c r="AQ71" s="20"/>
      <c r="AR71" s="20"/>
      <c r="AS71" s="20"/>
      <c r="AT71" s="20"/>
      <c r="AU71" s="20"/>
      <c r="AV71" s="20"/>
      <c r="AW71" s="20"/>
      <c r="AX71" s="21"/>
    </row>
    <row r="72" spans="2:50"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22"/>
      <c r="AQ72" s="23"/>
      <c r="AR72" s="23"/>
      <c r="AS72" s="23"/>
      <c r="AT72" s="23"/>
      <c r="AU72" s="23"/>
      <c r="AV72" s="23"/>
      <c r="AW72" s="23"/>
      <c r="AX72" s="24"/>
    </row>
    <row r="73" spans="2:50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16" t="s">
        <v>65</v>
      </c>
      <c r="AQ73" s="17"/>
      <c r="AR73" s="17"/>
      <c r="AS73" s="17"/>
      <c r="AT73" s="17"/>
      <c r="AU73" s="17"/>
      <c r="AV73" s="17"/>
      <c r="AW73" s="17"/>
      <c r="AX73" s="18"/>
    </row>
    <row r="74" spans="2:50"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19"/>
      <c r="AQ74" s="20"/>
      <c r="AR74" s="20"/>
      <c r="AS74" s="20"/>
      <c r="AT74" s="20"/>
      <c r="AU74" s="20"/>
      <c r="AV74" s="20"/>
      <c r="AW74" s="20"/>
      <c r="AX74" s="21"/>
    </row>
    <row r="75" spans="2:50"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19"/>
      <c r="AQ75" s="20"/>
      <c r="AR75" s="20"/>
      <c r="AS75" s="20"/>
      <c r="AT75" s="20"/>
      <c r="AU75" s="20"/>
      <c r="AV75" s="20"/>
      <c r="AW75" s="20"/>
      <c r="AX75" s="21"/>
    </row>
    <row r="76" spans="2:50"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22"/>
      <c r="AQ76" s="23"/>
      <c r="AR76" s="23"/>
      <c r="AS76" s="23"/>
      <c r="AT76" s="23"/>
      <c r="AU76" s="23"/>
      <c r="AV76" s="23"/>
      <c r="AW76" s="23"/>
      <c r="AX76" s="24"/>
    </row>
    <row r="78" spans="2:50">
      <c r="B78" s="1" t="s">
        <v>10</v>
      </c>
    </row>
    <row r="80" spans="2:50">
      <c r="C80" s="13" t="s">
        <v>9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5"/>
      <c r="O80" s="11" t="s">
        <v>12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2:33"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11" t="s">
        <v>13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2:33"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2:33"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2:33"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10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2:33"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11" t="s">
        <v>14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2:33"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2:33"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2:33"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10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90" spans="2:33">
      <c r="B90" s="1" t="s">
        <v>82</v>
      </c>
    </row>
    <row r="91" spans="2:33">
      <c r="AG91" s="1" t="s">
        <v>75</v>
      </c>
    </row>
    <row r="93" spans="2:33">
      <c r="Q93" s="1" t="s">
        <v>73</v>
      </c>
      <c r="AG93" s="1" t="s">
        <v>76</v>
      </c>
    </row>
    <row r="94" spans="2:33">
      <c r="K94" s="25">
        <v>1000</v>
      </c>
      <c r="L94" s="25"/>
      <c r="Q94" s="1" t="s">
        <v>74</v>
      </c>
      <c r="AG94" s="1" t="s">
        <v>77</v>
      </c>
    </row>
    <row r="97" spans="3:50">
      <c r="AG97" s="1" t="s">
        <v>78</v>
      </c>
    </row>
    <row r="101" spans="3:50">
      <c r="D101" s="25">
        <v>1000</v>
      </c>
      <c r="E101" s="25"/>
      <c r="AL101" s="1" t="s">
        <v>79</v>
      </c>
    </row>
    <row r="102" spans="3:50">
      <c r="AL102" s="1" t="s">
        <v>80</v>
      </c>
    </row>
    <row r="103" spans="3:50">
      <c r="AL103" s="1" t="s">
        <v>81</v>
      </c>
    </row>
    <row r="107" spans="3:50">
      <c r="C107" s="13" t="s">
        <v>9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5"/>
      <c r="O107" s="11" t="s">
        <v>12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AB107" s="13" t="s">
        <v>9</v>
      </c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5"/>
      <c r="AN107" s="11" t="s">
        <v>12</v>
      </c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3:50"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16" t="s">
        <v>71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8"/>
      <c r="AB108" s="2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"/>
      <c r="AN108" s="16" t="s">
        <v>72</v>
      </c>
      <c r="AO108" s="17"/>
      <c r="AP108" s="17"/>
      <c r="AQ108" s="17"/>
      <c r="AR108" s="17"/>
      <c r="AS108" s="17"/>
      <c r="AT108" s="17"/>
      <c r="AU108" s="17"/>
      <c r="AV108" s="17"/>
      <c r="AW108" s="17"/>
      <c r="AX108" s="18"/>
    </row>
    <row r="109" spans="3:50"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19"/>
      <c r="P109" s="20"/>
      <c r="Q109" s="20"/>
      <c r="R109" s="20"/>
      <c r="S109" s="20"/>
      <c r="T109" s="20"/>
      <c r="U109" s="20"/>
      <c r="V109" s="20"/>
      <c r="W109" s="20"/>
      <c r="X109" s="20"/>
      <c r="Y109" s="21"/>
      <c r="AB109" s="5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7"/>
      <c r="AN109" s="19"/>
      <c r="AO109" s="20"/>
      <c r="AP109" s="20"/>
      <c r="AQ109" s="20"/>
      <c r="AR109" s="20"/>
      <c r="AS109" s="20"/>
      <c r="AT109" s="20"/>
      <c r="AU109" s="20"/>
      <c r="AV109" s="20"/>
      <c r="AW109" s="20"/>
      <c r="AX109" s="21"/>
    </row>
    <row r="110" spans="3:50"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19"/>
      <c r="P110" s="20"/>
      <c r="Q110" s="20"/>
      <c r="R110" s="20"/>
      <c r="S110" s="20"/>
      <c r="T110" s="20"/>
      <c r="U110" s="20"/>
      <c r="V110" s="20"/>
      <c r="W110" s="20"/>
      <c r="X110" s="20"/>
      <c r="Y110" s="21"/>
      <c r="AB110" s="5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7"/>
      <c r="AN110" s="19"/>
      <c r="AO110" s="20"/>
      <c r="AP110" s="20"/>
      <c r="AQ110" s="20"/>
      <c r="AR110" s="20"/>
      <c r="AS110" s="20"/>
      <c r="AT110" s="20"/>
      <c r="AU110" s="20"/>
      <c r="AV110" s="20"/>
      <c r="AW110" s="20"/>
      <c r="AX110" s="21"/>
    </row>
    <row r="111" spans="3:50"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7"/>
      <c r="O111" s="19"/>
      <c r="P111" s="20"/>
      <c r="Q111" s="20"/>
      <c r="R111" s="20"/>
      <c r="S111" s="20"/>
      <c r="T111" s="20"/>
      <c r="U111" s="20"/>
      <c r="V111" s="20"/>
      <c r="W111" s="20"/>
      <c r="X111" s="20"/>
      <c r="Y111" s="21"/>
      <c r="AB111" s="5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7"/>
      <c r="AN111" s="19"/>
      <c r="AO111" s="20"/>
      <c r="AP111" s="20"/>
      <c r="AQ111" s="20"/>
      <c r="AR111" s="20"/>
      <c r="AS111" s="20"/>
      <c r="AT111" s="20"/>
      <c r="AU111" s="20"/>
      <c r="AV111" s="20"/>
      <c r="AW111" s="20"/>
      <c r="AX111" s="21"/>
    </row>
    <row r="112" spans="3:50"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  <c r="O112" s="19"/>
      <c r="P112" s="20"/>
      <c r="Q112" s="20"/>
      <c r="R112" s="20"/>
      <c r="S112" s="20"/>
      <c r="T112" s="20"/>
      <c r="U112" s="20"/>
      <c r="V112" s="20"/>
      <c r="W112" s="20"/>
      <c r="X112" s="20"/>
      <c r="Y112" s="21"/>
      <c r="AB112" s="5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7"/>
      <c r="AN112" s="19"/>
      <c r="AO112" s="20"/>
      <c r="AP112" s="20"/>
      <c r="AQ112" s="20"/>
      <c r="AR112" s="20"/>
      <c r="AS112" s="20"/>
      <c r="AT112" s="20"/>
      <c r="AU112" s="20"/>
      <c r="AV112" s="20"/>
      <c r="AW112" s="20"/>
      <c r="AX112" s="21"/>
    </row>
    <row r="113" spans="2:50"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7"/>
      <c r="O113" s="19"/>
      <c r="P113" s="20"/>
      <c r="Q113" s="20"/>
      <c r="R113" s="20"/>
      <c r="S113" s="20"/>
      <c r="T113" s="20"/>
      <c r="U113" s="20"/>
      <c r="V113" s="20"/>
      <c r="W113" s="20"/>
      <c r="X113" s="20"/>
      <c r="Y113" s="21"/>
      <c r="AB113" s="5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7"/>
      <c r="AN113" s="19"/>
      <c r="AO113" s="20"/>
      <c r="AP113" s="20"/>
      <c r="AQ113" s="20"/>
      <c r="AR113" s="20"/>
      <c r="AS113" s="20"/>
      <c r="AT113" s="20"/>
      <c r="AU113" s="20"/>
      <c r="AV113" s="20"/>
      <c r="AW113" s="20"/>
      <c r="AX113" s="21"/>
    </row>
    <row r="114" spans="2:50"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19"/>
      <c r="P114" s="20"/>
      <c r="Q114" s="20"/>
      <c r="R114" s="20"/>
      <c r="S114" s="20"/>
      <c r="T114" s="20"/>
      <c r="U114" s="20"/>
      <c r="V114" s="20"/>
      <c r="W114" s="20"/>
      <c r="X114" s="20"/>
      <c r="Y114" s="21"/>
      <c r="AB114" s="5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7"/>
      <c r="AN114" s="19"/>
      <c r="AO114" s="20"/>
      <c r="AP114" s="20"/>
      <c r="AQ114" s="20"/>
      <c r="AR114" s="20"/>
      <c r="AS114" s="20"/>
      <c r="AT114" s="20"/>
      <c r="AU114" s="20"/>
      <c r="AV114" s="20"/>
      <c r="AW114" s="20"/>
      <c r="AX114" s="21"/>
    </row>
    <row r="115" spans="2:50"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19"/>
      <c r="P115" s="20"/>
      <c r="Q115" s="20"/>
      <c r="R115" s="20"/>
      <c r="S115" s="20"/>
      <c r="T115" s="20"/>
      <c r="U115" s="20"/>
      <c r="V115" s="20"/>
      <c r="W115" s="20"/>
      <c r="X115" s="20"/>
      <c r="Y115" s="21"/>
      <c r="AB115" s="5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7"/>
      <c r="AN115" s="19"/>
      <c r="AO115" s="20"/>
      <c r="AP115" s="20"/>
      <c r="AQ115" s="20"/>
      <c r="AR115" s="20"/>
      <c r="AS115" s="20"/>
      <c r="AT115" s="20"/>
      <c r="AU115" s="20"/>
      <c r="AV115" s="20"/>
      <c r="AW115" s="20"/>
      <c r="AX115" s="21"/>
    </row>
    <row r="116" spans="2:50"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19"/>
      <c r="P116" s="20"/>
      <c r="Q116" s="20"/>
      <c r="R116" s="20"/>
      <c r="S116" s="20"/>
      <c r="T116" s="20"/>
      <c r="U116" s="20"/>
      <c r="V116" s="20"/>
      <c r="W116" s="20"/>
      <c r="X116" s="20"/>
      <c r="Y116" s="21"/>
      <c r="AB116" s="5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7"/>
      <c r="AN116" s="19"/>
      <c r="AO116" s="20"/>
      <c r="AP116" s="20"/>
      <c r="AQ116" s="20"/>
      <c r="AR116" s="20"/>
      <c r="AS116" s="20"/>
      <c r="AT116" s="20"/>
      <c r="AU116" s="20"/>
      <c r="AV116" s="20"/>
      <c r="AW116" s="20"/>
      <c r="AX116" s="21"/>
    </row>
    <row r="117" spans="2:50"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19"/>
      <c r="P117" s="20"/>
      <c r="Q117" s="20"/>
      <c r="R117" s="20"/>
      <c r="S117" s="20"/>
      <c r="T117" s="20"/>
      <c r="U117" s="20"/>
      <c r="V117" s="20"/>
      <c r="W117" s="20"/>
      <c r="X117" s="20"/>
      <c r="Y117" s="21"/>
      <c r="AB117" s="5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7"/>
      <c r="AN117" s="19"/>
      <c r="AO117" s="20"/>
      <c r="AP117" s="20"/>
      <c r="AQ117" s="20"/>
      <c r="AR117" s="20"/>
      <c r="AS117" s="20"/>
      <c r="AT117" s="20"/>
      <c r="AU117" s="20"/>
      <c r="AV117" s="20"/>
      <c r="AW117" s="20"/>
      <c r="AX117" s="21"/>
    </row>
    <row r="118" spans="2:50"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19"/>
      <c r="P118" s="20"/>
      <c r="Q118" s="20"/>
      <c r="R118" s="20"/>
      <c r="S118" s="20"/>
      <c r="T118" s="20"/>
      <c r="U118" s="20"/>
      <c r="V118" s="20"/>
      <c r="W118" s="20"/>
      <c r="X118" s="20"/>
      <c r="Y118" s="21"/>
      <c r="AB118" s="5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7"/>
      <c r="AN118" s="19"/>
      <c r="AO118" s="20"/>
      <c r="AP118" s="20"/>
      <c r="AQ118" s="20"/>
      <c r="AR118" s="20"/>
      <c r="AS118" s="20"/>
      <c r="AT118" s="20"/>
      <c r="AU118" s="20"/>
      <c r="AV118" s="20"/>
      <c r="AW118" s="20"/>
      <c r="AX118" s="21"/>
    </row>
    <row r="119" spans="2:50">
      <c r="C119" s="8"/>
      <c r="D119" s="9"/>
      <c r="E119" s="9"/>
      <c r="F119" s="9" t="s">
        <v>69</v>
      </c>
      <c r="G119" s="9"/>
      <c r="H119" s="9"/>
      <c r="I119" s="9"/>
      <c r="J119" s="9"/>
      <c r="K119" s="9"/>
      <c r="L119" s="9"/>
      <c r="M119" s="9"/>
      <c r="N119" s="10"/>
      <c r="O119" s="22"/>
      <c r="P119" s="23"/>
      <c r="Q119" s="23"/>
      <c r="R119" s="23"/>
      <c r="S119" s="23"/>
      <c r="T119" s="23"/>
      <c r="U119" s="23"/>
      <c r="V119" s="23"/>
      <c r="W119" s="23"/>
      <c r="X119" s="23"/>
      <c r="Y119" s="24"/>
      <c r="AB119" s="8"/>
      <c r="AC119" s="9"/>
      <c r="AD119" s="9"/>
      <c r="AE119" s="9" t="s">
        <v>70</v>
      </c>
      <c r="AF119" s="9"/>
      <c r="AG119" s="9"/>
      <c r="AH119" s="9"/>
      <c r="AI119" s="9"/>
      <c r="AJ119" s="9"/>
      <c r="AK119" s="9"/>
      <c r="AL119" s="9"/>
      <c r="AM119" s="10"/>
      <c r="AN119" s="22"/>
      <c r="AO119" s="23"/>
      <c r="AP119" s="23"/>
      <c r="AQ119" s="23"/>
      <c r="AR119" s="23"/>
      <c r="AS119" s="23"/>
      <c r="AT119" s="23"/>
      <c r="AU119" s="23"/>
      <c r="AV119" s="23"/>
      <c r="AW119" s="23"/>
      <c r="AX119" s="24"/>
    </row>
    <row r="121" spans="2:50">
      <c r="B121" s="1" t="s">
        <v>83</v>
      </c>
    </row>
    <row r="123" spans="2:50">
      <c r="AU123" s="1" t="s">
        <v>88</v>
      </c>
    </row>
    <row r="124" spans="2:50">
      <c r="V124" s="1" t="s">
        <v>89</v>
      </c>
      <c r="AU124" s="1" t="s">
        <v>90</v>
      </c>
    </row>
    <row r="134" spans="3:49">
      <c r="C134" s="13" t="s">
        <v>9</v>
      </c>
      <c r="D134" s="14"/>
      <c r="E134" s="14"/>
      <c r="F134" s="14"/>
      <c r="G134" s="14"/>
      <c r="H134" s="14"/>
      <c r="I134" s="14"/>
      <c r="J134" s="14"/>
      <c r="K134" s="15"/>
      <c r="L134" s="13" t="s">
        <v>12</v>
      </c>
      <c r="M134" s="14"/>
      <c r="N134" s="14"/>
      <c r="O134" s="14"/>
      <c r="P134" s="14"/>
      <c r="Q134" s="15"/>
      <c r="S134" s="13" t="s">
        <v>9</v>
      </c>
      <c r="T134" s="14"/>
      <c r="U134" s="14"/>
      <c r="V134" s="14"/>
      <c r="W134" s="14"/>
      <c r="X134" s="14"/>
      <c r="Y134" s="14"/>
      <c r="Z134" s="14"/>
      <c r="AA134" s="15"/>
      <c r="AB134" s="13" t="s">
        <v>12</v>
      </c>
      <c r="AC134" s="14"/>
      <c r="AD134" s="14"/>
      <c r="AE134" s="14"/>
      <c r="AF134" s="14"/>
      <c r="AG134" s="15"/>
      <c r="AI134" s="13" t="s">
        <v>9</v>
      </c>
      <c r="AJ134" s="14"/>
      <c r="AK134" s="14"/>
      <c r="AL134" s="14"/>
      <c r="AM134" s="14"/>
      <c r="AN134" s="14"/>
      <c r="AO134" s="14"/>
      <c r="AP134" s="14"/>
      <c r="AQ134" s="15"/>
      <c r="AR134" s="13" t="s">
        <v>12</v>
      </c>
      <c r="AS134" s="14"/>
      <c r="AT134" s="14"/>
      <c r="AU134" s="14"/>
      <c r="AV134" s="14"/>
      <c r="AW134" s="15"/>
    </row>
    <row r="135" spans="3:49">
      <c r="C135" s="2"/>
      <c r="D135" s="3"/>
      <c r="E135" s="3"/>
      <c r="F135" s="3"/>
      <c r="G135" s="3"/>
      <c r="H135" s="3"/>
      <c r="I135" s="3"/>
      <c r="J135" s="3"/>
      <c r="K135" s="4"/>
      <c r="L135" s="16"/>
      <c r="M135" s="17"/>
      <c r="N135" s="17"/>
      <c r="O135" s="17"/>
      <c r="P135" s="17"/>
      <c r="Q135" s="18"/>
      <c r="S135" s="2"/>
      <c r="T135" s="3"/>
      <c r="U135" s="3"/>
      <c r="V135" s="3"/>
      <c r="W135" s="3"/>
      <c r="X135" s="3"/>
      <c r="Y135" s="3"/>
      <c r="Z135" s="3"/>
      <c r="AA135" s="4"/>
      <c r="AB135" s="16"/>
      <c r="AC135" s="17"/>
      <c r="AD135" s="17"/>
      <c r="AE135" s="17"/>
      <c r="AF135" s="17"/>
      <c r="AG135" s="18"/>
      <c r="AI135" s="2"/>
      <c r="AJ135" s="3"/>
      <c r="AK135" s="3"/>
      <c r="AL135" s="3"/>
      <c r="AM135" s="3"/>
      <c r="AN135" s="3"/>
      <c r="AO135" s="3"/>
      <c r="AP135" s="3"/>
      <c r="AQ135" s="4"/>
      <c r="AR135" s="16"/>
      <c r="AS135" s="17"/>
      <c r="AT135" s="17"/>
      <c r="AU135" s="17"/>
      <c r="AV135" s="17"/>
      <c r="AW135" s="18"/>
    </row>
    <row r="136" spans="3:49">
      <c r="C136" s="5"/>
      <c r="D136" s="6"/>
      <c r="E136" s="6"/>
      <c r="F136" s="6"/>
      <c r="G136" s="6"/>
      <c r="H136" s="6"/>
      <c r="I136" s="6"/>
      <c r="J136" s="6"/>
      <c r="K136" s="7"/>
      <c r="L136" s="19"/>
      <c r="M136" s="20"/>
      <c r="N136" s="20"/>
      <c r="O136" s="20"/>
      <c r="P136" s="20"/>
      <c r="Q136" s="21"/>
      <c r="S136" s="5"/>
      <c r="T136" s="6"/>
      <c r="U136" s="6"/>
      <c r="V136" s="6"/>
      <c r="W136" s="6"/>
      <c r="X136" s="6"/>
      <c r="Y136" s="6"/>
      <c r="Z136" s="6"/>
      <c r="AA136" s="7"/>
      <c r="AB136" s="19"/>
      <c r="AC136" s="20"/>
      <c r="AD136" s="20"/>
      <c r="AE136" s="20"/>
      <c r="AF136" s="20"/>
      <c r="AG136" s="21"/>
      <c r="AI136" s="5"/>
      <c r="AJ136" s="6"/>
      <c r="AK136" s="6"/>
      <c r="AL136" s="6"/>
      <c r="AM136" s="6"/>
      <c r="AN136" s="6"/>
      <c r="AO136" s="6"/>
      <c r="AP136" s="6"/>
      <c r="AQ136" s="7"/>
      <c r="AR136" s="19"/>
      <c r="AS136" s="20"/>
      <c r="AT136" s="20"/>
      <c r="AU136" s="20"/>
      <c r="AV136" s="20"/>
      <c r="AW136" s="21"/>
    </row>
    <row r="137" spans="3:49">
      <c r="C137" s="5"/>
      <c r="D137" s="6"/>
      <c r="E137" s="6"/>
      <c r="F137" s="6"/>
      <c r="G137" s="6"/>
      <c r="H137" s="6"/>
      <c r="I137" s="6"/>
      <c r="J137" s="6"/>
      <c r="K137" s="7"/>
      <c r="L137" s="19"/>
      <c r="M137" s="20"/>
      <c r="N137" s="20"/>
      <c r="O137" s="20"/>
      <c r="P137" s="20"/>
      <c r="Q137" s="21"/>
      <c r="S137" s="5"/>
      <c r="T137" s="6"/>
      <c r="U137" s="6"/>
      <c r="V137" s="6"/>
      <c r="W137" s="6"/>
      <c r="X137" s="6"/>
      <c r="Y137" s="6"/>
      <c r="Z137" s="6"/>
      <c r="AA137" s="7"/>
      <c r="AB137" s="19"/>
      <c r="AC137" s="20"/>
      <c r="AD137" s="20"/>
      <c r="AE137" s="20"/>
      <c r="AF137" s="20"/>
      <c r="AG137" s="21"/>
      <c r="AI137" s="5"/>
      <c r="AJ137" s="6"/>
      <c r="AK137" s="6"/>
      <c r="AL137" s="6"/>
      <c r="AM137" s="6"/>
      <c r="AN137" s="6"/>
      <c r="AO137" s="6"/>
      <c r="AP137" s="6"/>
      <c r="AQ137" s="7"/>
      <c r="AR137" s="19"/>
      <c r="AS137" s="20"/>
      <c r="AT137" s="20"/>
      <c r="AU137" s="20"/>
      <c r="AV137" s="20"/>
      <c r="AW137" s="21"/>
    </row>
    <row r="138" spans="3:49">
      <c r="C138" s="5"/>
      <c r="D138" s="6"/>
      <c r="E138" s="6"/>
      <c r="F138" s="6"/>
      <c r="G138" s="6"/>
      <c r="H138" s="6"/>
      <c r="I138" s="6"/>
      <c r="J138" s="6"/>
      <c r="K138" s="7"/>
      <c r="L138" s="19"/>
      <c r="M138" s="20"/>
      <c r="N138" s="20"/>
      <c r="O138" s="20"/>
      <c r="P138" s="20"/>
      <c r="Q138" s="21"/>
      <c r="S138" s="5"/>
      <c r="T138" s="6"/>
      <c r="U138" s="6"/>
      <c r="V138" s="6"/>
      <c r="W138" s="6"/>
      <c r="X138" s="6"/>
      <c r="Y138" s="6"/>
      <c r="Z138" s="6"/>
      <c r="AA138" s="7"/>
      <c r="AB138" s="19"/>
      <c r="AC138" s="20"/>
      <c r="AD138" s="20"/>
      <c r="AE138" s="20"/>
      <c r="AF138" s="20"/>
      <c r="AG138" s="21"/>
      <c r="AI138" s="5"/>
      <c r="AJ138" s="6"/>
      <c r="AK138" s="6"/>
      <c r="AL138" s="6"/>
      <c r="AM138" s="6"/>
      <c r="AN138" s="6"/>
      <c r="AO138" s="6"/>
      <c r="AP138" s="6"/>
      <c r="AQ138" s="7"/>
      <c r="AR138" s="19"/>
      <c r="AS138" s="20"/>
      <c r="AT138" s="20"/>
      <c r="AU138" s="20"/>
      <c r="AV138" s="20"/>
      <c r="AW138" s="21"/>
    </row>
    <row r="139" spans="3:49">
      <c r="C139" s="5"/>
      <c r="D139" s="6"/>
      <c r="E139" s="6"/>
      <c r="F139" s="6"/>
      <c r="G139" s="6"/>
      <c r="H139" s="6"/>
      <c r="I139" s="6"/>
      <c r="J139" s="6"/>
      <c r="K139" s="7"/>
      <c r="L139" s="19"/>
      <c r="M139" s="20"/>
      <c r="N139" s="20"/>
      <c r="O139" s="20"/>
      <c r="P139" s="20"/>
      <c r="Q139" s="21"/>
      <c r="S139" s="5"/>
      <c r="T139" s="6"/>
      <c r="U139" s="6"/>
      <c r="V139" s="6"/>
      <c r="W139" s="6"/>
      <c r="X139" s="6"/>
      <c r="Y139" s="6"/>
      <c r="Z139" s="6"/>
      <c r="AA139" s="7"/>
      <c r="AB139" s="19"/>
      <c r="AC139" s="20"/>
      <c r="AD139" s="20"/>
      <c r="AE139" s="20"/>
      <c r="AF139" s="20"/>
      <c r="AG139" s="21"/>
      <c r="AI139" s="5"/>
      <c r="AJ139" s="6"/>
      <c r="AK139" s="6"/>
      <c r="AL139" s="6"/>
      <c r="AM139" s="6"/>
      <c r="AN139" s="6"/>
      <c r="AO139" s="6"/>
      <c r="AP139" s="6"/>
      <c r="AQ139" s="7"/>
      <c r="AR139" s="19"/>
      <c r="AS139" s="20"/>
      <c r="AT139" s="20"/>
      <c r="AU139" s="20"/>
      <c r="AV139" s="20"/>
      <c r="AW139" s="21"/>
    </row>
    <row r="140" spans="3:49">
      <c r="C140" s="5"/>
      <c r="D140" s="6"/>
      <c r="E140" s="6"/>
      <c r="F140" s="6"/>
      <c r="G140" s="6"/>
      <c r="H140" s="6"/>
      <c r="I140" s="6"/>
      <c r="J140" s="6"/>
      <c r="K140" s="7"/>
      <c r="L140" s="19"/>
      <c r="M140" s="20"/>
      <c r="N140" s="20"/>
      <c r="O140" s="20"/>
      <c r="P140" s="20"/>
      <c r="Q140" s="21"/>
      <c r="S140" s="5"/>
      <c r="T140" s="6"/>
      <c r="U140" s="6"/>
      <c r="V140" s="6"/>
      <c r="W140" s="6"/>
      <c r="X140" s="6"/>
      <c r="Y140" s="6"/>
      <c r="Z140" s="6"/>
      <c r="AA140" s="7"/>
      <c r="AB140" s="19"/>
      <c r="AC140" s="20"/>
      <c r="AD140" s="20"/>
      <c r="AE140" s="20"/>
      <c r="AF140" s="20"/>
      <c r="AG140" s="21"/>
      <c r="AI140" s="5"/>
      <c r="AJ140" s="6"/>
      <c r="AK140" s="6"/>
      <c r="AL140" s="6"/>
      <c r="AM140" s="6"/>
      <c r="AN140" s="6"/>
      <c r="AO140" s="6"/>
      <c r="AP140" s="6"/>
      <c r="AQ140" s="7"/>
      <c r="AR140" s="19"/>
      <c r="AS140" s="20"/>
      <c r="AT140" s="20"/>
      <c r="AU140" s="20"/>
      <c r="AV140" s="20"/>
      <c r="AW140" s="21"/>
    </row>
    <row r="141" spans="3:49">
      <c r="C141" s="5"/>
      <c r="D141" s="6"/>
      <c r="E141" s="6"/>
      <c r="F141" s="6"/>
      <c r="G141" s="6"/>
      <c r="H141" s="6"/>
      <c r="I141" s="6"/>
      <c r="J141" s="6"/>
      <c r="K141" s="7"/>
      <c r="L141" s="19"/>
      <c r="M141" s="20"/>
      <c r="N141" s="20"/>
      <c r="O141" s="20"/>
      <c r="P141" s="20"/>
      <c r="Q141" s="21"/>
      <c r="S141" s="5"/>
      <c r="T141" s="6"/>
      <c r="U141" s="6"/>
      <c r="V141" s="6"/>
      <c r="W141" s="6"/>
      <c r="X141" s="6"/>
      <c r="Y141" s="6"/>
      <c r="Z141" s="6"/>
      <c r="AA141" s="7"/>
      <c r="AB141" s="19"/>
      <c r="AC141" s="20"/>
      <c r="AD141" s="20"/>
      <c r="AE141" s="20"/>
      <c r="AF141" s="20"/>
      <c r="AG141" s="21"/>
      <c r="AI141" s="5"/>
      <c r="AJ141" s="6"/>
      <c r="AK141" s="6"/>
      <c r="AL141" s="6"/>
      <c r="AM141" s="6"/>
      <c r="AN141" s="6"/>
      <c r="AO141" s="6"/>
      <c r="AP141" s="6"/>
      <c r="AQ141" s="7"/>
      <c r="AR141" s="19"/>
      <c r="AS141" s="20"/>
      <c r="AT141" s="20"/>
      <c r="AU141" s="20"/>
      <c r="AV141" s="20"/>
      <c r="AW141" s="21"/>
    </row>
    <row r="142" spans="3:49">
      <c r="C142" s="5"/>
      <c r="D142" s="6"/>
      <c r="E142" s="6"/>
      <c r="F142" s="6"/>
      <c r="G142" s="6"/>
      <c r="H142" s="6"/>
      <c r="I142" s="6"/>
      <c r="J142" s="6"/>
      <c r="K142" s="7"/>
      <c r="L142" s="19"/>
      <c r="M142" s="20"/>
      <c r="N142" s="20"/>
      <c r="O142" s="20"/>
      <c r="P142" s="20"/>
      <c r="Q142" s="21"/>
      <c r="S142" s="5"/>
      <c r="T142" s="6"/>
      <c r="U142" s="6"/>
      <c r="V142" s="6"/>
      <c r="W142" s="6"/>
      <c r="X142" s="6"/>
      <c r="Y142" s="6"/>
      <c r="Z142" s="6"/>
      <c r="AA142" s="7"/>
      <c r="AB142" s="19"/>
      <c r="AC142" s="20"/>
      <c r="AD142" s="20"/>
      <c r="AE142" s="20"/>
      <c r="AF142" s="20"/>
      <c r="AG142" s="21"/>
      <c r="AI142" s="5"/>
      <c r="AJ142" s="6"/>
      <c r="AK142" s="6"/>
      <c r="AL142" s="6"/>
      <c r="AM142" s="6"/>
      <c r="AN142" s="6"/>
      <c r="AO142" s="6"/>
      <c r="AP142" s="6"/>
      <c r="AQ142" s="7"/>
      <c r="AR142" s="19"/>
      <c r="AS142" s="20"/>
      <c r="AT142" s="20"/>
      <c r="AU142" s="20"/>
      <c r="AV142" s="20"/>
      <c r="AW142" s="21"/>
    </row>
    <row r="143" spans="3:49">
      <c r="C143" s="8"/>
      <c r="D143" s="9"/>
      <c r="E143" s="9" t="s">
        <v>84</v>
      </c>
      <c r="F143" s="9"/>
      <c r="G143" s="9"/>
      <c r="H143" s="9"/>
      <c r="I143" s="9"/>
      <c r="J143" s="9"/>
      <c r="K143" s="10"/>
      <c r="L143" s="22"/>
      <c r="M143" s="23"/>
      <c r="N143" s="23"/>
      <c r="O143" s="23"/>
      <c r="P143" s="23"/>
      <c r="Q143" s="24"/>
      <c r="S143" s="8"/>
      <c r="T143" s="9"/>
      <c r="U143" s="9" t="s">
        <v>85</v>
      </c>
      <c r="V143" s="9"/>
      <c r="W143" s="9"/>
      <c r="X143" s="9"/>
      <c r="Y143" s="9"/>
      <c r="Z143" s="9"/>
      <c r="AA143" s="10"/>
      <c r="AB143" s="22"/>
      <c r="AC143" s="23"/>
      <c r="AD143" s="23"/>
      <c r="AE143" s="23"/>
      <c r="AF143" s="23"/>
      <c r="AG143" s="24"/>
      <c r="AI143" s="8"/>
      <c r="AJ143" s="9"/>
      <c r="AK143" s="9" t="s">
        <v>86</v>
      </c>
      <c r="AL143" s="9"/>
      <c r="AM143" s="9"/>
      <c r="AN143" s="9"/>
      <c r="AO143" s="9"/>
      <c r="AP143" s="9"/>
      <c r="AQ143" s="10"/>
      <c r="AR143" s="22"/>
      <c r="AS143" s="23"/>
      <c r="AT143" s="23"/>
      <c r="AU143" s="23"/>
      <c r="AV143" s="23"/>
      <c r="AW143" s="24"/>
    </row>
    <row r="146" spans="8:8">
      <c r="H146" s="1" t="s">
        <v>87</v>
      </c>
    </row>
  </sheetData>
  <mergeCells count="37">
    <mergeCell ref="C4:N4"/>
    <mergeCell ref="O4:Y4"/>
    <mergeCell ref="O5:Y8"/>
    <mergeCell ref="O9:Y12"/>
    <mergeCell ref="AP65:AX68"/>
    <mergeCell ref="AP69:AX72"/>
    <mergeCell ref="AP73:AX76"/>
    <mergeCell ref="C28:AO28"/>
    <mergeCell ref="AP28:AX28"/>
    <mergeCell ref="AP29:AX32"/>
    <mergeCell ref="AP33:AX36"/>
    <mergeCell ref="AP37:AX40"/>
    <mergeCell ref="AP41:AX44"/>
    <mergeCell ref="C60:AO60"/>
    <mergeCell ref="AP60:AX60"/>
    <mergeCell ref="AP61:AX64"/>
    <mergeCell ref="O108:Y119"/>
    <mergeCell ref="AN108:AX119"/>
    <mergeCell ref="C80:N80"/>
    <mergeCell ref="O80:Y80"/>
    <mergeCell ref="O81:Y84"/>
    <mergeCell ref="O85:Y88"/>
    <mergeCell ref="C107:N107"/>
    <mergeCell ref="O107:Y107"/>
    <mergeCell ref="K94:L94"/>
    <mergeCell ref="D101:E101"/>
    <mergeCell ref="AB107:AM107"/>
    <mergeCell ref="AB134:AG134"/>
    <mergeCell ref="AB135:AG143"/>
    <mergeCell ref="AI134:AQ134"/>
    <mergeCell ref="AN107:AX107"/>
    <mergeCell ref="AR134:AW134"/>
    <mergeCell ref="AR135:AW143"/>
    <mergeCell ref="C134:K134"/>
    <mergeCell ref="L134:Q134"/>
    <mergeCell ref="L135:Q143"/>
    <mergeCell ref="S134:AA134"/>
  </mergeCells>
  <phoneticPr fontId="1"/>
  <printOptions horizontalCentered="1" verticalCentered="1"/>
  <pageMargins left="0.59055118110236227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配管系1</vt:lpstr>
      <vt:lpstr>配管系2</vt:lpstr>
      <vt:lpstr>配管系1!Print_Area</vt:lpstr>
      <vt:lpstr>配管系2!Print_Area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</dc:creator>
  <cp:lastModifiedBy>Owner</cp:lastModifiedBy>
  <cp:lastPrinted>2014-09-02T01:52:48Z</cp:lastPrinted>
  <dcterms:created xsi:type="dcterms:W3CDTF">1997-01-08T22:48:59Z</dcterms:created>
  <dcterms:modified xsi:type="dcterms:W3CDTF">2015-08-21T08:45:55Z</dcterms:modified>
</cp:coreProperties>
</file>